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0" windowWidth="19200" windowHeight="10755" tabRatio="770" activeTab="0"/>
  </bookViews>
  <sheets>
    <sheet name="BaseDonneesExemple" sheetId="1" r:id="rId1"/>
    <sheet name="exo1" sheetId="2" r:id="rId2"/>
    <sheet name="exo2" sheetId="3" r:id="rId3"/>
    <sheet name="exo3" sheetId="4" r:id="rId4"/>
    <sheet name="exo4" sheetId="5" r:id="rId5"/>
    <sheet name="exo5" sheetId="6" r:id="rId6"/>
    <sheet name="exo6" sheetId="7" r:id="rId7"/>
    <sheet name="exo7" sheetId="8" r:id="rId8"/>
    <sheet name="exo8" sheetId="9" r:id="rId9"/>
    <sheet name="exo9" sheetId="10" r:id="rId10"/>
    <sheet name="exo10" sheetId="11" r:id="rId11"/>
    <sheet name="exo11" sheetId="12" r:id="rId12"/>
    <sheet name="exo12" sheetId="13" r:id="rId13"/>
    <sheet name="exo13" sheetId="14" r:id="rId14"/>
  </sheets>
  <definedNames/>
  <calcPr fullCalcOnLoad="1"/>
  <pivotCaches>
    <pivotCache cacheId="1" r:id="rId15"/>
  </pivotCaches>
</workbook>
</file>

<file path=xl/comments1.xml><?xml version="1.0" encoding="utf-8"?>
<comments xmlns="http://schemas.openxmlformats.org/spreadsheetml/2006/main">
  <authors>
    <author>JMS</author>
  </authors>
  <commentList>
    <comment ref="A261" authorId="0">
      <text>
        <r>
          <rPr>
            <b/>
            <sz val="8"/>
            <rFont val="Tahoma"/>
            <family val="0"/>
          </rPr>
          <t>JMS: oui, c'est bien l'auteur...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sz val="8"/>
            <rFont val="Tahoma"/>
            <family val="0"/>
          </rPr>
          <t xml:space="preserve">toutes ces données sont FICTIVES - si certaines personnes se retrouvent dans cette liste, ce sera le pur fruit du hasard!
</t>
        </r>
        <r>
          <rPr>
            <b/>
            <sz val="8"/>
            <rFont val="Tahoma"/>
            <family val="2"/>
          </rPr>
          <t>www.tictic.fr.st</t>
        </r>
      </text>
    </comment>
  </commentList>
</comments>
</file>

<file path=xl/comments11.xml><?xml version="1.0" encoding="utf-8"?>
<comments xmlns="http://schemas.openxmlformats.org/spreadsheetml/2006/main">
  <authors>
    <author>Jean-Marc Stoeffler</author>
  </authors>
  <commentList>
    <comment ref="F87" authorId="0">
      <text>
        <r>
          <rPr>
            <sz val="8"/>
            <rFont val="Tahoma"/>
            <family val="2"/>
          </rPr>
          <t>la moyenne sur l'ensemble n'a pas de sens car il y a des numéros identiques sur différents sites. 
(réfléchissez si mon explication n'est pas très claire…)</t>
        </r>
      </text>
    </comment>
  </commentList>
</comments>
</file>

<file path=xl/sharedStrings.xml><?xml version="1.0" encoding="utf-8"?>
<sst xmlns="http://schemas.openxmlformats.org/spreadsheetml/2006/main" count="1979" uniqueCount="580">
  <si>
    <t>NOM</t>
  </si>
  <si>
    <t>PRENOM</t>
  </si>
  <si>
    <t>TELEPHONE</t>
  </si>
  <si>
    <t>DIRECTION</t>
  </si>
  <si>
    <t>SITE</t>
  </si>
  <si>
    <t>PIECE</t>
  </si>
  <si>
    <t>SALAIRE</t>
  </si>
  <si>
    <t>sexe</t>
  </si>
  <si>
    <t>date de naisssance</t>
  </si>
  <si>
    <t>ABENHAÏM</t>
  </si>
  <si>
    <t>Myriam</t>
  </si>
  <si>
    <t>CCS DXO</t>
  </si>
  <si>
    <t>Paris</t>
  </si>
  <si>
    <t>pièce 58</t>
  </si>
  <si>
    <t>femme</t>
  </si>
  <si>
    <t>ABSCHEN</t>
  </si>
  <si>
    <t>Paul</t>
  </si>
  <si>
    <t>CCS AGL</t>
  </si>
  <si>
    <t>pièce 74</t>
  </si>
  <si>
    <t>homme</t>
  </si>
  <si>
    <t>ADAMO</t>
  </si>
  <si>
    <t>Stéphane</t>
  </si>
  <si>
    <t>CCS OGT</t>
  </si>
  <si>
    <t>pièce 73</t>
  </si>
  <si>
    <t>AGAPOF</t>
  </si>
  <si>
    <t>Brigitte</t>
  </si>
  <si>
    <t>CFS CO</t>
  </si>
  <si>
    <t>Nice</t>
  </si>
  <si>
    <t>pièce 109</t>
  </si>
  <si>
    <t>ALEMBERT</t>
  </si>
  <si>
    <t>Jean</t>
  </si>
  <si>
    <t>pièce 134</t>
  </si>
  <si>
    <t>AMARA</t>
  </si>
  <si>
    <t>Nicolas</t>
  </si>
  <si>
    <t>pièce 80</t>
  </si>
  <si>
    <t>AMELLAL</t>
  </si>
  <si>
    <t>Jean-Marc</t>
  </si>
  <si>
    <t>pièce 232</t>
  </si>
  <si>
    <t>Viviane</t>
  </si>
  <si>
    <t>CCS DPO</t>
  </si>
  <si>
    <t>Strasbourg</t>
  </si>
  <si>
    <t>Henri</t>
  </si>
  <si>
    <t>inconnu</t>
  </si>
  <si>
    <t>ANGONIN</t>
  </si>
  <si>
    <t>Jean-Pierre</t>
  </si>
  <si>
    <t>CFS FSC</t>
  </si>
  <si>
    <t>pièce 70</t>
  </si>
  <si>
    <t>AZOURA</t>
  </si>
  <si>
    <t>Marie-France</t>
  </si>
  <si>
    <t>AZRIA</t>
  </si>
  <si>
    <t>Maryse</t>
  </si>
  <si>
    <t>SNPO</t>
  </si>
  <si>
    <t>pièce 233</t>
  </si>
  <si>
    <t>BACH</t>
  </si>
  <si>
    <t>Ginette</t>
  </si>
  <si>
    <t>pièce 90</t>
  </si>
  <si>
    <t>BAH</t>
  </si>
  <si>
    <t>Paule</t>
  </si>
  <si>
    <t>pièce 131</t>
  </si>
  <si>
    <t>BARNAUD</t>
  </si>
  <si>
    <t>Janine</t>
  </si>
  <si>
    <t>CFS ONF</t>
  </si>
  <si>
    <t>BARRACHINA</t>
  </si>
  <si>
    <t>Monique</t>
  </si>
  <si>
    <t>BARRANDON</t>
  </si>
  <si>
    <t>Margaret</t>
  </si>
  <si>
    <t>pièce 34</t>
  </si>
  <si>
    <t>BASS</t>
  </si>
  <si>
    <t>Thierry</t>
  </si>
  <si>
    <t>pièce 35</t>
  </si>
  <si>
    <t>BAUDET</t>
  </si>
  <si>
    <t>Arlette</t>
  </si>
  <si>
    <t>pièce 91</t>
  </si>
  <si>
    <t>Michele</t>
  </si>
  <si>
    <t>pièce 96</t>
  </si>
  <si>
    <t>BEAUDEAU</t>
  </si>
  <si>
    <t>Gérard</t>
  </si>
  <si>
    <t>CFS AG</t>
  </si>
  <si>
    <t>pièce 212</t>
  </si>
  <si>
    <t>BEAUMIER</t>
  </si>
  <si>
    <t>Isabelle</t>
  </si>
  <si>
    <t>pièce 17</t>
  </si>
  <si>
    <t>BEDO</t>
  </si>
  <si>
    <t>pièce 219</t>
  </si>
  <si>
    <t>BEETHOVEN</t>
  </si>
  <si>
    <t>BENHAMOU</t>
  </si>
  <si>
    <t>Jeanine</t>
  </si>
  <si>
    <t>BENSIMHON</t>
  </si>
  <si>
    <t>Pascal</t>
  </si>
  <si>
    <t>BENSIMON</t>
  </si>
  <si>
    <t>Elisabeth</t>
  </si>
  <si>
    <t>BÉRAUD</t>
  </si>
  <si>
    <t>Giséle</t>
  </si>
  <si>
    <t>pièce 245</t>
  </si>
  <si>
    <t>BERDUGO</t>
  </si>
  <si>
    <t>Bernadette</t>
  </si>
  <si>
    <t>pièce 64</t>
  </si>
  <si>
    <t>BERTOLO</t>
  </si>
  <si>
    <t>Claudie</t>
  </si>
  <si>
    <t>pièce 238</t>
  </si>
  <si>
    <t>BERTRAND</t>
  </si>
  <si>
    <t>Roger</t>
  </si>
  <si>
    <t>BIDAULT</t>
  </si>
  <si>
    <t>Marie-Reine</t>
  </si>
  <si>
    <t>BINET</t>
  </si>
  <si>
    <t>Jacques</t>
  </si>
  <si>
    <t>Emmanuel</t>
  </si>
  <si>
    <t>pièce 55</t>
  </si>
  <si>
    <t>BLANC</t>
  </si>
  <si>
    <t>BLANCHOT</t>
  </si>
  <si>
    <t>Guy</t>
  </si>
  <si>
    <t>pièce 78</t>
  </si>
  <si>
    <t>BOLLO</t>
  </si>
  <si>
    <t>René</t>
  </si>
  <si>
    <t>pièce 107</t>
  </si>
  <si>
    <t>BONNAY</t>
  </si>
  <si>
    <t>Nadège</t>
  </si>
  <si>
    <t>BOUCHET</t>
  </si>
  <si>
    <t>Micheline</t>
  </si>
  <si>
    <t>BOUDART</t>
  </si>
  <si>
    <t>Martine</t>
  </si>
  <si>
    <t>pièce SEC</t>
  </si>
  <si>
    <t>BOULLICAUD</t>
  </si>
  <si>
    <t>Jean-Paul</t>
  </si>
  <si>
    <t>BOUN</t>
  </si>
  <si>
    <t>CFS  FSC</t>
  </si>
  <si>
    <t>BOUSLAH</t>
  </si>
  <si>
    <t>Fabien</t>
  </si>
  <si>
    <t>pièce 216</t>
  </si>
  <si>
    <t>BOUZCKAR</t>
  </si>
  <si>
    <t>Ghislaine</t>
  </si>
  <si>
    <t>BOVERO</t>
  </si>
  <si>
    <t>Gilbert</t>
  </si>
  <si>
    <t>BRELEUR</t>
  </si>
  <si>
    <t>BRON</t>
  </si>
  <si>
    <t>Géneviéve</t>
  </si>
  <si>
    <t>BRUNET</t>
  </si>
  <si>
    <t>Françoise</t>
  </si>
  <si>
    <t>BSIRI</t>
  </si>
  <si>
    <t>Marie-Rose</t>
  </si>
  <si>
    <t>AFO</t>
  </si>
  <si>
    <t>pièce 67</t>
  </si>
  <si>
    <t>CAILLOT</t>
  </si>
  <si>
    <t>Jocelyne</t>
  </si>
  <si>
    <t>CALVET</t>
  </si>
  <si>
    <t>Christine</t>
  </si>
  <si>
    <t>CAPRON</t>
  </si>
  <si>
    <t>Claude</t>
  </si>
  <si>
    <t>CARRERA</t>
  </si>
  <si>
    <t>Victor</t>
  </si>
  <si>
    <t>pièce 129</t>
  </si>
  <si>
    <t>CHAMBLAS</t>
  </si>
  <si>
    <t>CHARDON</t>
  </si>
  <si>
    <t>Annick</t>
  </si>
  <si>
    <t>CHAUBEAU</t>
  </si>
  <si>
    <t>Louis</t>
  </si>
  <si>
    <t>pièce 83</t>
  </si>
  <si>
    <t>CHAVES</t>
  </si>
  <si>
    <t>pièce 51</t>
  </si>
  <si>
    <t>CHEHMAT</t>
  </si>
  <si>
    <t>CHHUOR</t>
  </si>
  <si>
    <t>Anne-Marie</t>
  </si>
  <si>
    <t>CHI</t>
  </si>
  <si>
    <t>Nicole</t>
  </si>
  <si>
    <t>CHICHE</t>
  </si>
  <si>
    <t>Vincent</t>
  </si>
  <si>
    <t>pièce 95</t>
  </si>
  <si>
    <t>CHIFFLET</t>
  </si>
  <si>
    <t>Ingrid</t>
  </si>
  <si>
    <t>CHRISTOPHE</t>
  </si>
  <si>
    <t>CLAVERIE</t>
  </si>
  <si>
    <t>Chantal</t>
  </si>
  <si>
    <t>COHEN</t>
  </si>
  <si>
    <t>Christian</t>
  </si>
  <si>
    <t>COMTE</t>
  </si>
  <si>
    <t>Martin</t>
  </si>
  <si>
    <t>pièce 110</t>
  </si>
  <si>
    <t>CORBET</t>
  </si>
  <si>
    <t>Marie-Thérése</t>
  </si>
  <si>
    <t>pièce 104</t>
  </si>
  <si>
    <t>COUDERC</t>
  </si>
  <si>
    <t>Marie-Louise</t>
  </si>
  <si>
    <t>pièce 97</t>
  </si>
  <si>
    <t>COUGET</t>
  </si>
  <si>
    <t>Denis</t>
  </si>
  <si>
    <t>pièce 66</t>
  </si>
  <si>
    <t>CRIÉ</t>
  </si>
  <si>
    <t>Michel</t>
  </si>
  <si>
    <t>CROMBEZ</t>
  </si>
  <si>
    <t>Katherine</t>
  </si>
  <si>
    <t>CUCIT</t>
  </si>
  <si>
    <t>CYMBALIST</t>
  </si>
  <si>
    <t>pièce 118</t>
  </si>
  <si>
    <t>DAMBSKI</t>
  </si>
  <si>
    <t>pièce 14</t>
  </si>
  <si>
    <t>DANIEL</t>
  </si>
  <si>
    <t>pièce 255</t>
  </si>
  <si>
    <t>DEAUCOURT</t>
  </si>
  <si>
    <t>DEDIEU</t>
  </si>
  <si>
    <t>Josselaine</t>
  </si>
  <si>
    <t>DEFRANCE</t>
  </si>
  <si>
    <t>Sylvanna</t>
  </si>
  <si>
    <t>DEGRENDEL</t>
  </si>
  <si>
    <t>Hubert</t>
  </si>
  <si>
    <t>DEIXONNE</t>
  </si>
  <si>
    <t>Nadine</t>
  </si>
  <si>
    <t>pièce 133</t>
  </si>
  <si>
    <t>DELAMARRE</t>
  </si>
  <si>
    <t>Jean-Luc</t>
  </si>
  <si>
    <t>DELUC</t>
  </si>
  <si>
    <t>DENIS</t>
  </si>
  <si>
    <t>Claudine</t>
  </si>
  <si>
    <t>pièce 136</t>
  </si>
  <si>
    <t>DESHAYES</t>
  </si>
  <si>
    <t>pièce 138</t>
  </si>
  <si>
    <t>DESROSES</t>
  </si>
  <si>
    <t>DESTAIN</t>
  </si>
  <si>
    <t>Roseline</t>
  </si>
  <si>
    <t>D'HÉROUVILLE</t>
  </si>
  <si>
    <t>Yolande</t>
  </si>
  <si>
    <t>ATB</t>
  </si>
  <si>
    <t>pièce 53</t>
  </si>
  <si>
    <t>DI</t>
  </si>
  <si>
    <t>pièce 206</t>
  </si>
  <si>
    <t>DINIC</t>
  </si>
  <si>
    <t>Jean-François</t>
  </si>
  <si>
    <t>DONG</t>
  </si>
  <si>
    <t>Huguette</t>
  </si>
  <si>
    <t>DOUCOURE</t>
  </si>
  <si>
    <t>Jean-Jacques</t>
  </si>
  <si>
    <t>pièce 115</t>
  </si>
  <si>
    <t>DUPRÉ</t>
  </si>
  <si>
    <t>Sophie</t>
  </si>
  <si>
    <t>pièce 62</t>
  </si>
  <si>
    <t>DURAND</t>
  </si>
  <si>
    <t>pièce 253</t>
  </si>
  <si>
    <t>DURAND-RENIER</t>
  </si>
  <si>
    <t>pièce 225</t>
  </si>
  <si>
    <t>DUROC</t>
  </si>
  <si>
    <t>Annie</t>
  </si>
  <si>
    <t>EL KAABI</t>
  </si>
  <si>
    <t>pièce 56</t>
  </si>
  <si>
    <t>FABRE</t>
  </si>
  <si>
    <t>Didier</t>
  </si>
  <si>
    <t>FALZON</t>
  </si>
  <si>
    <t>Patricia</t>
  </si>
  <si>
    <t>pièce 22</t>
  </si>
  <si>
    <t>FARIDI</t>
  </si>
  <si>
    <t>FAUCHEUX</t>
  </si>
  <si>
    <t>pièce 220</t>
  </si>
  <si>
    <t>FAUQUIER</t>
  </si>
  <si>
    <t>Mireille</t>
  </si>
  <si>
    <t>pièce 241</t>
  </si>
  <si>
    <t>FAURE</t>
  </si>
  <si>
    <t>Simone</t>
  </si>
  <si>
    <t>pièce 105</t>
  </si>
  <si>
    <t>FAVRE</t>
  </si>
  <si>
    <t>Dany</t>
  </si>
  <si>
    <t>pièce 60</t>
  </si>
  <si>
    <t>FEDON</t>
  </si>
  <si>
    <t>Marie-Claude</t>
  </si>
  <si>
    <t>pièce 132</t>
  </si>
  <si>
    <t>FERNANDEZ</t>
  </si>
  <si>
    <t>Suzanne</t>
  </si>
  <si>
    <t>Yvette</t>
  </si>
  <si>
    <t>FERRAND</t>
  </si>
  <si>
    <t>Danielle</t>
  </si>
  <si>
    <t>FILLEAU</t>
  </si>
  <si>
    <t>Sylvie</t>
  </si>
  <si>
    <t>FITOUSSI</t>
  </si>
  <si>
    <t>Samuel</t>
  </si>
  <si>
    <t>FOURNOL</t>
  </si>
  <si>
    <t>FRANÇOIS</t>
  </si>
  <si>
    <t>pièce S R</t>
  </si>
  <si>
    <t>FRENOIS</t>
  </si>
  <si>
    <t>FRETTE</t>
  </si>
  <si>
    <t>Daniel</t>
  </si>
  <si>
    <t>FRISA</t>
  </si>
  <si>
    <t>GARCIA</t>
  </si>
  <si>
    <t>Ghyslaine</t>
  </si>
  <si>
    <t>GEIL</t>
  </si>
  <si>
    <t>Dominique</t>
  </si>
  <si>
    <t>GENTIL</t>
  </si>
  <si>
    <t>Michelle</t>
  </si>
  <si>
    <t>pièce 227</t>
  </si>
  <si>
    <t>GEORGET</t>
  </si>
  <si>
    <t>Philippe</t>
  </si>
  <si>
    <t>GHAFFAR</t>
  </si>
  <si>
    <t>GHIBAUDO</t>
  </si>
  <si>
    <t>GILLINGHAM</t>
  </si>
  <si>
    <t>Magdeleine</t>
  </si>
  <si>
    <t>pièce 209</t>
  </si>
  <si>
    <t>GIRARD</t>
  </si>
  <si>
    <t>André</t>
  </si>
  <si>
    <t>pièce 202</t>
  </si>
  <si>
    <t>GIRAUDO</t>
  </si>
  <si>
    <t>GIRON</t>
  </si>
  <si>
    <t>GLYNATSIS</t>
  </si>
  <si>
    <t>Hervé</t>
  </si>
  <si>
    <t>pièce 82</t>
  </si>
  <si>
    <t>GONDOUIN</t>
  </si>
  <si>
    <t>Bernard</t>
  </si>
  <si>
    <t>GORZINSKY</t>
  </si>
  <si>
    <t>Odette</t>
  </si>
  <si>
    <t>GOUILLON</t>
  </si>
  <si>
    <t>GOYER</t>
  </si>
  <si>
    <t>GRAIN</t>
  </si>
  <si>
    <t>GUELT</t>
  </si>
  <si>
    <t>GUILLE</t>
  </si>
  <si>
    <t>GUITTON</t>
  </si>
  <si>
    <t>Francis</t>
  </si>
  <si>
    <t>GUTFREUND</t>
  </si>
  <si>
    <t>GUYOT</t>
  </si>
  <si>
    <t>Pierre</t>
  </si>
  <si>
    <t>pièce 239</t>
  </si>
  <si>
    <t>HABRANT</t>
  </si>
  <si>
    <t>Moïse</t>
  </si>
  <si>
    <t>HARAULT</t>
  </si>
  <si>
    <t>Armelle</t>
  </si>
  <si>
    <t>pièce 32</t>
  </si>
  <si>
    <t>HERCLICH</t>
  </si>
  <si>
    <t>HERMANT</t>
  </si>
  <si>
    <t>HERSELIN</t>
  </si>
  <si>
    <t>pièce 20</t>
  </si>
  <si>
    <t>HEURAUX</t>
  </si>
  <si>
    <t>Catherine</t>
  </si>
  <si>
    <t>HUSETOWSKI</t>
  </si>
  <si>
    <t>Franca</t>
  </si>
  <si>
    <t>ILARDO</t>
  </si>
  <si>
    <t>IMMEUBLE</t>
  </si>
  <si>
    <t>JOLIBOIS</t>
  </si>
  <si>
    <t>JOLY</t>
  </si>
  <si>
    <t>JUDITH</t>
  </si>
  <si>
    <t>Marie-Hélène</t>
  </si>
  <si>
    <t>KAC</t>
  </si>
  <si>
    <t>KARSENTY</t>
  </si>
  <si>
    <t>KILBURG</t>
  </si>
  <si>
    <t>KONGOLO</t>
  </si>
  <si>
    <t>KRIEF</t>
  </si>
  <si>
    <t>KTORZA</t>
  </si>
  <si>
    <t>Juliette</t>
  </si>
  <si>
    <t>LACHAUSSÉE</t>
  </si>
  <si>
    <t>LACIRE</t>
  </si>
  <si>
    <t>LADD</t>
  </si>
  <si>
    <t>LAIGUILLON</t>
  </si>
  <si>
    <t>LAM</t>
  </si>
  <si>
    <t>Pierrette</t>
  </si>
  <si>
    <t>pièce 135</t>
  </si>
  <si>
    <t>LAMBERT</t>
  </si>
  <si>
    <t>pièce 240</t>
  </si>
  <si>
    <t>LANLO</t>
  </si>
  <si>
    <t>LAUB</t>
  </si>
  <si>
    <t>pièce 33</t>
  </si>
  <si>
    <t>LE BARBANCHON</t>
  </si>
  <si>
    <t>LE HYARIC</t>
  </si>
  <si>
    <t>LE LOCH</t>
  </si>
  <si>
    <t>pièce S/S</t>
  </si>
  <si>
    <t>LE PREVOST</t>
  </si>
  <si>
    <t>LEBAS</t>
  </si>
  <si>
    <t>Eliane</t>
  </si>
  <si>
    <t>LEBRETON</t>
  </si>
  <si>
    <t>Olivier</t>
  </si>
  <si>
    <t>LEDOUX</t>
  </si>
  <si>
    <t>Madeleine</t>
  </si>
  <si>
    <t>LEE</t>
  </si>
  <si>
    <t>LEFORT</t>
  </si>
  <si>
    <t>LEGRAND</t>
  </si>
  <si>
    <t>LEKA</t>
  </si>
  <si>
    <t>LEMAIRE</t>
  </si>
  <si>
    <t>LEMARIÉ</t>
  </si>
  <si>
    <t>pièce 234</t>
  </si>
  <si>
    <t>LÉVY</t>
  </si>
  <si>
    <t>Denise</t>
  </si>
  <si>
    <t>LOBJOY</t>
  </si>
  <si>
    <t>Patrick</t>
  </si>
  <si>
    <t>pièce 235</t>
  </si>
  <si>
    <t>LOUAPRE</t>
  </si>
  <si>
    <t>Louisette</t>
  </si>
  <si>
    <t>LY</t>
  </si>
  <si>
    <t>Jean-Claude</t>
  </si>
  <si>
    <t>MARECHAL</t>
  </si>
  <si>
    <t>MARINIER</t>
  </si>
  <si>
    <t>Marcel</t>
  </si>
  <si>
    <t>Christiane</t>
  </si>
  <si>
    <t>MARQUEZ</t>
  </si>
  <si>
    <t>Marie-Cecile</t>
  </si>
  <si>
    <t>MARTAUD</t>
  </si>
  <si>
    <t>MARTEL</t>
  </si>
  <si>
    <t>MARTI</t>
  </si>
  <si>
    <t>Anne</t>
  </si>
  <si>
    <t>CFS CHE</t>
  </si>
  <si>
    <t>MARTIN</t>
  </si>
  <si>
    <t>Franz</t>
  </si>
  <si>
    <t>France</t>
  </si>
  <si>
    <t>Laurent</t>
  </si>
  <si>
    <t>Jacqueline</t>
  </si>
  <si>
    <t>pièce 53B</t>
  </si>
  <si>
    <t>MECHARD</t>
  </si>
  <si>
    <t>Véronique</t>
  </si>
  <si>
    <t>MERCIER</t>
  </si>
  <si>
    <t>Evelyne</t>
  </si>
  <si>
    <t>MERLAUD</t>
  </si>
  <si>
    <t>MESROBIAN</t>
  </si>
  <si>
    <t>Joël</t>
  </si>
  <si>
    <t>pièce 12B</t>
  </si>
  <si>
    <t>MIANET</t>
  </si>
  <si>
    <t>Georges</t>
  </si>
  <si>
    <t>MICELI</t>
  </si>
  <si>
    <t>pièce 69</t>
  </si>
  <si>
    <t>MILLET</t>
  </si>
  <si>
    <t>Pasquale</t>
  </si>
  <si>
    <t>pièce 50</t>
  </si>
  <si>
    <t>MOINARD</t>
  </si>
  <si>
    <t>Loïc</t>
  </si>
  <si>
    <t>MOITA</t>
  </si>
  <si>
    <t>Jeanne-Marie</t>
  </si>
  <si>
    <t>Onconnu</t>
  </si>
  <si>
    <t>pièce 222</t>
  </si>
  <si>
    <t>MONTFORT</t>
  </si>
  <si>
    <t>Huong</t>
  </si>
  <si>
    <t>pièce 251</t>
  </si>
  <si>
    <t>NAIMI</t>
  </si>
  <si>
    <t>NICOLLE</t>
  </si>
  <si>
    <t>OBEL</t>
  </si>
  <si>
    <t>Rolande</t>
  </si>
  <si>
    <t>OCLOO</t>
  </si>
  <si>
    <t>Thérése</t>
  </si>
  <si>
    <t>ONG</t>
  </si>
  <si>
    <t>PARINET</t>
  </si>
  <si>
    <t>Jean-Louis</t>
  </si>
  <si>
    <t>PARTOUCHE</t>
  </si>
  <si>
    <t>Robert</t>
  </si>
  <si>
    <t>PAVARD</t>
  </si>
  <si>
    <t>PEDRO</t>
  </si>
  <si>
    <t>PENALVA</t>
  </si>
  <si>
    <t>PERFETTO</t>
  </si>
  <si>
    <t>PERRUCHON</t>
  </si>
  <si>
    <t>Fabrice</t>
  </si>
  <si>
    <t>PESNOT</t>
  </si>
  <si>
    <t>PIDERIT</t>
  </si>
  <si>
    <t>POINSOT</t>
  </si>
  <si>
    <t>pièce 57</t>
  </si>
  <si>
    <t>POISSON</t>
  </si>
  <si>
    <t>PONTALIER</t>
  </si>
  <si>
    <t>POTRIQUET</t>
  </si>
  <si>
    <t>Claudette</t>
  </si>
  <si>
    <t>POUYADOU</t>
  </si>
  <si>
    <t>Josette</t>
  </si>
  <si>
    <t>PUAULT</t>
  </si>
  <si>
    <t>QUINTIN</t>
  </si>
  <si>
    <t>RAGEUL</t>
  </si>
  <si>
    <t>Marielle</t>
  </si>
  <si>
    <t>RAMBEAUD</t>
  </si>
  <si>
    <t>pièce 93</t>
  </si>
  <si>
    <t>RAMOND</t>
  </si>
  <si>
    <t>RAMOS</t>
  </si>
  <si>
    <t>Yvan</t>
  </si>
  <si>
    <t>REBY-FAYARD</t>
  </si>
  <si>
    <t>Luc</t>
  </si>
  <si>
    <t>REMUND</t>
  </si>
  <si>
    <t>Marie-Marthe</t>
  </si>
  <si>
    <t>RENIER</t>
  </si>
  <si>
    <t>REVERDITO</t>
  </si>
  <si>
    <t>Marie-Jeanne</t>
  </si>
  <si>
    <t>RIDEAU</t>
  </si>
  <si>
    <t>RIEGERT</t>
  </si>
  <si>
    <t>Raymonde</t>
  </si>
  <si>
    <t>RIESI</t>
  </si>
  <si>
    <t>François</t>
  </si>
  <si>
    <t>ROBERT</t>
  </si>
  <si>
    <t>Marie-Josée</t>
  </si>
  <si>
    <t>RODIER</t>
  </si>
  <si>
    <t>Régis</t>
  </si>
  <si>
    <t>ROGUET</t>
  </si>
  <si>
    <t>ROLLAIS-LARROUSSE</t>
  </si>
  <si>
    <t>Colette</t>
  </si>
  <si>
    <t>ROLLAND</t>
  </si>
  <si>
    <t>Nathalie</t>
  </si>
  <si>
    <t>ROSAR</t>
  </si>
  <si>
    <t>Georgette</t>
  </si>
  <si>
    <t>ROSSO</t>
  </si>
  <si>
    <t>ROTENBERG</t>
  </si>
  <si>
    <t>ROULET</t>
  </si>
  <si>
    <t>SAADA</t>
  </si>
  <si>
    <t>SACCHET</t>
  </si>
  <si>
    <t>SAILLANT</t>
  </si>
  <si>
    <t>SAPIENCE</t>
  </si>
  <si>
    <t>Alain</t>
  </si>
  <si>
    <t>Lille</t>
  </si>
  <si>
    <t>SARFATI</t>
  </si>
  <si>
    <t>SAYAVONG</t>
  </si>
  <si>
    <t>Henriette</t>
  </si>
  <si>
    <t>SCHUSTER</t>
  </si>
  <si>
    <t>pièce 72</t>
  </si>
  <si>
    <t>SCOTTI</t>
  </si>
  <si>
    <t>SENG</t>
  </si>
  <si>
    <t>Cécile</t>
  </si>
  <si>
    <t>CFS</t>
  </si>
  <si>
    <t>SENILLE</t>
  </si>
  <si>
    <t>Marthe</t>
  </si>
  <si>
    <t>SENTEX</t>
  </si>
  <si>
    <t>SINSEAU</t>
  </si>
  <si>
    <t>SOK</t>
  </si>
  <si>
    <t>SONG</t>
  </si>
  <si>
    <t>Aline</t>
  </si>
  <si>
    <t>STOEFFLER</t>
  </si>
  <si>
    <t>SUON</t>
  </si>
  <si>
    <t>William</t>
  </si>
  <si>
    <t>SURENA</t>
  </si>
  <si>
    <t>Adrienne</t>
  </si>
  <si>
    <t>TAIEB</t>
  </si>
  <si>
    <t>TAMBURRINI</t>
  </si>
  <si>
    <t>Marie-Claire</t>
  </si>
  <si>
    <t>TAN</t>
  </si>
  <si>
    <t>Joelle</t>
  </si>
  <si>
    <t>TANG</t>
  </si>
  <si>
    <t>TARDIF</t>
  </si>
  <si>
    <t>Marie-Paule</t>
  </si>
  <si>
    <t>pièce 21</t>
  </si>
  <si>
    <t>THAO</t>
  </si>
  <si>
    <t>Sylvain</t>
  </si>
  <si>
    <t>THIAM</t>
  </si>
  <si>
    <t>THOQUENNE</t>
  </si>
  <si>
    <t>Lydia</t>
  </si>
  <si>
    <t>UNG</t>
  </si>
  <si>
    <t>Janick</t>
  </si>
  <si>
    <t>VANNAXAY</t>
  </si>
  <si>
    <t>VASSEUR</t>
  </si>
  <si>
    <t>VIAND</t>
  </si>
  <si>
    <t>VIDON</t>
  </si>
  <si>
    <t>pièce 236</t>
  </si>
  <si>
    <t>VINET</t>
  </si>
  <si>
    <t>Marie-José</t>
  </si>
  <si>
    <t>ZANOTI</t>
  </si>
  <si>
    <t>ZAOUI</t>
  </si>
  <si>
    <t>Liliane</t>
  </si>
  <si>
    <t>pièce 201</t>
  </si>
  <si>
    <t>ZENOU</t>
  </si>
  <si>
    <t>ZHOU</t>
  </si>
  <si>
    <t>ZIHOUNE</t>
  </si>
  <si>
    <t>ZOUC</t>
  </si>
  <si>
    <t>Fred</t>
  </si>
  <si>
    <t>AGE en sept 98</t>
  </si>
  <si>
    <t>tranche</t>
  </si>
  <si>
    <t>NB NOM</t>
  </si>
  <si>
    <t>Somme</t>
  </si>
  <si>
    <t>Total</t>
  </si>
  <si>
    <t>Somme SALAIRE</t>
  </si>
  <si>
    <t>Données</t>
  </si>
  <si>
    <t>Moyenne SALAIRE</t>
  </si>
  <si>
    <t>Total Moyenne SALAIRE</t>
  </si>
  <si>
    <t>Total Somme SALAIRE</t>
  </si>
  <si>
    <t>Min AGE en sept 98</t>
  </si>
  <si>
    <t>Moyenne AGE en sept 98</t>
  </si>
  <si>
    <t>Max AGE en sept 98</t>
  </si>
  <si>
    <t>Somme Lille</t>
  </si>
  <si>
    <t>Somme Nice</t>
  </si>
  <si>
    <t>Somme Paris</t>
  </si>
  <si>
    <t>Somme Strasbourg</t>
  </si>
  <si>
    <t xml:space="preserve"> </t>
  </si>
  <si>
    <t>personne</t>
  </si>
  <si>
    <t>moyenne=</t>
  </si>
  <si>
    <t>Min AGE
en sept 98</t>
  </si>
  <si>
    <t>Somme 1</t>
  </si>
  <si>
    <t>Somme 2</t>
  </si>
  <si>
    <t>Somme 3</t>
  </si>
  <si>
    <t>Somme 4</t>
  </si>
  <si>
    <t>Somme 5</t>
  </si>
  <si>
    <t>Somme 6</t>
  </si>
  <si>
    <t>Somme 7</t>
  </si>
  <si>
    <t>Somme 8</t>
  </si>
  <si>
    <t>Somme 9</t>
  </si>
  <si>
    <t>Somme 10</t>
  </si>
  <si>
    <t>voir exempleBaseDonnees_2004pyramide.xls</t>
  </si>
  <si>
    <t>http://perso.wanadoo.fr/jeanmarc.stoeffler/excel/ExemplesDuCours/BaseDonnees_2004pyramide.xls</t>
  </si>
  <si>
    <t>nb de pièces</t>
  </si>
  <si>
    <t>voir plus haut les premières lignes...</t>
  </si>
  <si>
    <t>&lt;- calculs en dehors du TCD…</t>
  </si>
  <si>
    <t>feuille revue le 12/12/2004</t>
  </si>
  <si>
    <t>exo 10 revu le 12/12/2004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</si>
</sst>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&quot;F&quot;"/>
    <numFmt numFmtId="165" formatCode="#,##0\ &quot;F&quot;"/>
    <numFmt numFmtId="166" formatCode="0&quot; ans&quot;"/>
    <numFmt numFmtId="167" formatCode="0.00&quot; ans&quot;"/>
    <numFmt numFmtId="168" formatCode="0.0"/>
    <numFmt numFmtId="169" formatCode="0.0&quot; ans&quot;"/>
    <numFmt numFmtId="170" formatCode="0.00&quot; pers./pièce&quot;"/>
    <numFmt numFmtId="171" formatCode="0.0&quot; pers./pièce&quot;"/>
    <numFmt numFmtId="172" formatCode="General&quot; pièces&quot;"/>
  </numFmts>
  <fonts count="17">
    <font>
      <sz val="10"/>
      <name val="Arial"/>
      <family val="0"/>
    </font>
    <font>
      <b/>
      <sz val="8"/>
      <color indexed="57"/>
      <name val="Arial"/>
      <family val="2"/>
    </font>
    <font>
      <b/>
      <sz val="7"/>
      <color indexed="57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6"/>
      <name val="Arial"/>
      <family val="2"/>
    </font>
    <font>
      <b/>
      <sz val="10"/>
      <color indexed="18"/>
      <name val="Arial"/>
      <family val="0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8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2" fontId="0" fillId="0" borderId="9" xfId="0" applyNumberFormat="1" applyBorder="1" applyAlignment="1">
      <alignment/>
    </xf>
    <xf numFmtId="0" fontId="6" fillId="0" borderId="0" xfId="0" applyFont="1" applyAlignment="1">
      <alignment/>
    </xf>
    <xf numFmtId="2" fontId="3" fillId="2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14" fontId="0" fillId="0" borderId="17" xfId="0" applyNumberForma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5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7" xfId="0" applyBorder="1" applyAlignment="1">
      <alignment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/>
    </xf>
    <xf numFmtId="167" fontId="0" fillId="0" borderId="7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167" fontId="0" fillId="0" borderId="9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8" xfId="0" applyNumberFormat="1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8" xfId="0" applyBorder="1" applyAlignment="1">
      <alignment vertical="top" wrapText="1"/>
    </xf>
    <xf numFmtId="166" fontId="0" fillId="0" borderId="7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6" fontId="0" fillId="0" borderId="9" xfId="0" applyNumberFormat="1" applyBorder="1" applyAlignment="1">
      <alignment wrapText="1"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0" fontId="3" fillId="3" borderId="15" xfId="0" applyFont="1" applyFill="1" applyBorder="1" applyAlignment="1">
      <alignment/>
    </xf>
    <xf numFmtId="171" fontId="3" fillId="2" borderId="15" xfId="0" applyNumberFormat="1" applyFont="1" applyFill="1" applyBorder="1" applyAlignment="1">
      <alignment shrinkToFit="1"/>
    </xf>
    <xf numFmtId="172" fontId="3" fillId="3" borderId="15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5" formatCode="#,##0\ &quot;F&quot;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exo9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perso.wanadoo.fr/jeanmarc.stoeffler/excel/ExemplesDuCours/ExemplesDuCours/BaseDonnees_2004pyramide.xls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4</xdr:row>
      <xdr:rowOff>47625</xdr:rowOff>
    </xdr:from>
    <xdr:to>
      <xdr:col>13</xdr:col>
      <xdr:colOff>142875</xdr:colOff>
      <xdr:row>9</xdr:row>
      <xdr:rowOff>19050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7019925" y="819150"/>
          <a:ext cx="1504950" cy="781050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-ce fichier correspond à la version 1999 
- voir exo9 pour la nlle version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</xdr:row>
      <xdr:rowOff>85725</xdr:rowOff>
    </xdr:from>
    <xdr:to>
      <xdr:col>1</xdr:col>
      <xdr:colOff>304800</xdr:colOff>
      <xdr:row>12</xdr:row>
      <xdr:rowOff>123825</xdr:rowOff>
    </xdr:to>
    <xdr:sp>
      <xdr:nvSpPr>
        <xdr:cNvPr id="1" name="Line 2"/>
        <xdr:cNvSpPr>
          <a:spLocks/>
        </xdr:cNvSpPr>
      </xdr:nvSpPr>
      <xdr:spPr>
        <a:xfrm flipH="1" flipV="1">
          <a:off x="1104900" y="247650"/>
          <a:ext cx="6096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47625</xdr:rowOff>
    </xdr:from>
    <xdr:to>
      <xdr:col>4</xdr:col>
      <xdr:colOff>228600</xdr:colOff>
      <xdr:row>12</xdr:row>
      <xdr:rowOff>600075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685925" y="1990725"/>
          <a:ext cx="2219325" cy="552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remarque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; les boutons peuvent être déplacés pour les besoins de présentations des données. (jms)</a:t>
          </a:r>
        </a:p>
      </xdr:txBody>
    </xdr:sp>
    <xdr:clientData/>
  </xdr:twoCellAnchor>
  <xdr:twoCellAnchor>
    <xdr:from>
      <xdr:col>1</xdr:col>
      <xdr:colOff>314325</xdr:colOff>
      <xdr:row>1</xdr:row>
      <xdr:rowOff>104775</xdr:rowOff>
    </xdr:from>
    <xdr:to>
      <xdr:col>1</xdr:col>
      <xdr:colOff>314325</xdr:colOff>
      <xdr:row>12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724025" y="2667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466725</xdr:colOff>
      <xdr:row>14</xdr:row>
      <xdr:rowOff>19050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314825" y="260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11</xdr:col>
      <xdr:colOff>28575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809625"/>
          <a:ext cx="76485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10</xdr:row>
      <xdr:rowOff>28575</xdr:rowOff>
    </xdr:from>
    <xdr:ext cx="5581650" cy="190500"/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1295400" y="1914525"/>
          <a:ext cx="5581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http://perso.wanadoo.fr/jeanmarc.stoeffler/excel/ExemplesDuCours/BaseDonnees_2004pyramide.xls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63</xdr:row>
      <xdr:rowOff>85725</xdr:rowOff>
    </xdr:from>
    <xdr:to>
      <xdr:col>12</xdr:col>
      <xdr:colOff>561975</xdr:colOff>
      <xdr:row>85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0353675"/>
          <a:ext cx="3790950" cy="3505200"/>
        </a:xfrm>
        <a:prstGeom prst="rect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</xdr:pic>
    <xdr:clientData/>
  </xdr:twoCellAnchor>
  <xdr:twoCellAnchor>
    <xdr:from>
      <xdr:col>9</xdr:col>
      <xdr:colOff>352425</xdr:colOff>
      <xdr:row>69</xdr:row>
      <xdr:rowOff>0</xdr:rowOff>
    </xdr:from>
    <xdr:to>
      <xdr:col>11</xdr:col>
      <xdr:colOff>542925</xdr:colOff>
      <xdr:row>73</xdr:row>
      <xdr:rowOff>9525</xdr:rowOff>
    </xdr:to>
    <xdr:sp>
      <xdr:nvSpPr>
        <xdr:cNvPr id="2" name="Oval 11"/>
        <xdr:cNvSpPr>
          <a:spLocks/>
        </xdr:cNvSpPr>
      </xdr:nvSpPr>
      <xdr:spPr>
        <a:xfrm>
          <a:off x="7477125" y="11239500"/>
          <a:ext cx="1714500" cy="657225"/>
        </a:xfrm>
        <a:prstGeom prst="ellips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71</xdr:row>
      <xdr:rowOff>152400</xdr:rowOff>
    </xdr:from>
    <xdr:to>
      <xdr:col>9</xdr:col>
      <xdr:colOff>400050</xdr:colOff>
      <xdr:row>86</xdr:row>
      <xdr:rowOff>95250</xdr:rowOff>
    </xdr:to>
    <xdr:sp>
      <xdr:nvSpPr>
        <xdr:cNvPr id="3" name="Line 12"/>
        <xdr:cNvSpPr>
          <a:spLocks/>
        </xdr:cNvSpPr>
      </xdr:nvSpPr>
      <xdr:spPr>
        <a:xfrm flipH="1">
          <a:off x="4810125" y="11715750"/>
          <a:ext cx="2714625" cy="2371725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225</xdr:row>
      <xdr:rowOff>95250</xdr:rowOff>
    </xdr:from>
    <xdr:to>
      <xdr:col>4</xdr:col>
      <xdr:colOff>314325</xdr:colOff>
      <xdr:row>227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3143250" y="36528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222</xdr:row>
      <xdr:rowOff>133350</xdr:rowOff>
    </xdr:from>
    <xdr:to>
      <xdr:col>6</xdr:col>
      <xdr:colOff>523875</xdr:colOff>
      <xdr:row>226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36080700"/>
          <a:ext cx="2933700" cy="542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double-cliquant cette valeur, on s'aperçoit que ce numéro est affecté 3 fois à Nice dans des pièces différentes ! (anomalie)</a:t>
          </a:r>
        </a:p>
      </xdr:txBody>
    </xdr:sp>
    <xdr:clientData/>
  </xdr:twoCellAnchor>
  <xdr:twoCellAnchor>
    <xdr:from>
      <xdr:col>2</xdr:col>
      <xdr:colOff>95250</xdr:colOff>
      <xdr:row>224</xdr:row>
      <xdr:rowOff>114300</xdr:rowOff>
    </xdr:from>
    <xdr:to>
      <xdr:col>2</xdr:col>
      <xdr:colOff>619125</xdr:colOff>
      <xdr:row>228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400175" y="36385500"/>
          <a:ext cx="5238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7</xdr:row>
      <xdr:rowOff>133350</xdr:rowOff>
    </xdr:from>
    <xdr:to>
      <xdr:col>6</xdr:col>
      <xdr:colOff>409575</xdr:colOff>
      <xdr:row>15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19325" y="1333500"/>
          <a:ext cx="2762250" cy="12001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les tableaux qui doivent apparaître dans word doivent être copiés dans Excel et collés "avec liaison" dans le document Word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4</xdr:row>
      <xdr:rowOff>28575</xdr:rowOff>
    </xdr:from>
    <xdr:ext cx="5476875" cy="1123950"/>
    <xdr:sp>
      <xdr:nvSpPr>
        <xdr:cNvPr id="1" name="TextBox 1"/>
        <xdr:cNvSpPr txBox="1">
          <a:spLocks noChangeArrowheads="1"/>
        </xdr:cNvSpPr>
      </xdr:nvSpPr>
      <xdr:spPr>
        <a:xfrm>
          <a:off x="152400" y="676275"/>
          <a:ext cx="5476875" cy="1123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il faut placer une ligne au milieu de la base de données, par insertion, avant la dernière ligne.
Attention, ne pas rajouter à la fin, car la base de données a été séléctionnée au lancement de la procédure avec 285 lignes.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5" sheet="BaseDonneesExemple"/>
  </cacheSource>
  <cacheFields count="11">
    <cacheField name="NOM">
      <sharedItems containsMixedTypes="0"/>
    </cacheField>
    <cacheField name="PRENOM">
      <sharedItems containsMixedTypes="0"/>
    </cacheField>
    <cacheField name="TELEPHONE">
      <sharedItems containsSemiMixedTypes="0" containsString="0" containsMixedTypes="0" containsNumber="1" containsInteger="1" count="265">
        <n v="3091"/>
        <n v="3186"/>
        <n v="3055"/>
        <n v="3033"/>
        <n v="3408"/>
        <n v="3098"/>
        <n v="3766"/>
        <n v="3421"/>
        <n v="3132"/>
        <n v="3419"/>
        <n v="3127"/>
        <n v="3060"/>
        <n v="3147"/>
        <n v="3795"/>
        <n v="3725"/>
        <n v="3070"/>
        <n v="3280"/>
        <n v="3090"/>
        <n v="3632"/>
        <n v="3880"/>
        <n v="3541"/>
        <n v="3595"/>
        <n v="3008"/>
        <n v="3013"/>
        <n v="3486"/>
        <n v="3636"/>
        <n v="3287"/>
        <n v="3141"/>
        <n v="3710"/>
        <n v="3012"/>
        <n v="3626"/>
        <n v="3733"/>
        <n v="3023"/>
        <n v="3703"/>
        <n v="3650"/>
        <n v="3089"/>
        <n v="3568"/>
        <n v="3214"/>
        <n v="3170"/>
        <n v="3059"/>
        <n v="3586"/>
        <n v="3095"/>
        <n v="3080"/>
        <n v="3111"/>
        <n v="3801"/>
        <n v="3456"/>
        <n v="3002"/>
        <n v="3009"/>
        <n v="3715"/>
        <n v="3769"/>
        <n v="3021"/>
        <n v="3666"/>
        <n v="3162"/>
        <n v="3016"/>
        <n v="3657"/>
        <n v="3129"/>
        <n v="3171"/>
        <n v="3879"/>
        <n v="3062"/>
        <n v="3247"/>
        <n v="3778"/>
        <n v="3041"/>
        <n v="3417"/>
        <n v="3185"/>
        <n v="3168"/>
        <n v="3087"/>
        <n v="3173"/>
        <n v="3054"/>
        <n v="3149"/>
        <n v="3627"/>
        <n v="3730"/>
        <n v="3946"/>
        <n v="3200"/>
        <n v="3794"/>
        <n v="3270"/>
        <n v="3076"/>
        <n v="3633"/>
        <n v="3082"/>
        <n v="3712"/>
        <n v="3005"/>
        <n v="3780"/>
        <n v="3631"/>
        <n v="3108"/>
        <n v="3068"/>
        <n v="3669"/>
        <n v="3822"/>
        <n v="3119"/>
        <n v="3152"/>
        <n v="3259"/>
        <n v="3727"/>
        <n v="3113"/>
        <n v="3647"/>
        <n v="3114"/>
        <n v="3075"/>
        <n v="3637"/>
        <n v="3592"/>
        <n v="3667"/>
        <n v="3819"/>
        <n v="3172"/>
        <n v="3717"/>
        <n v="3673"/>
        <n v="3861"/>
        <n v="3557"/>
        <n v="3983"/>
        <n v="3118"/>
        <n v="3157"/>
        <n v="3984"/>
        <n v="3736"/>
        <n v="3122"/>
        <n v="3137"/>
        <n v="3554"/>
        <n v="3182"/>
        <n v="3093"/>
        <n v="3007"/>
        <n v="3969"/>
        <n v="3112"/>
        <n v="3243"/>
        <n v="3145"/>
        <n v="3581"/>
        <n v="3099"/>
        <n v="3882"/>
        <n v="3617"/>
        <n v="3116"/>
        <n v="3448"/>
        <n v="3085"/>
        <n v="3679"/>
        <n v="3824"/>
        <n v="3589"/>
        <n v="3175"/>
        <n v="3126"/>
        <n v="3151"/>
        <n v="3874"/>
        <n v="3143"/>
        <n v="3140"/>
        <n v="3675"/>
        <n v="3711"/>
        <n v="3115"/>
        <n v="3078"/>
        <n v="3954"/>
        <n v="3998"/>
        <n v="3991"/>
        <n v="3685"/>
        <n v="3691"/>
        <n v="3071"/>
        <n v="3040"/>
        <n v="3022"/>
        <n v="3156"/>
        <n v="3169"/>
        <n v="3248"/>
        <n v="3593"/>
        <n v="3144"/>
        <n v="3676"/>
        <n v="3056"/>
        <n v="3668"/>
        <n v="3607"/>
        <n v="3130"/>
        <n v="3551"/>
        <n v="3718"/>
        <n v="3153"/>
        <n v="3695"/>
        <n v="3590"/>
        <n v="3104"/>
        <n v="3204"/>
        <n v="3105"/>
        <n v="3124"/>
        <n v="3722"/>
        <n v="3164"/>
        <n v="3136"/>
        <n v="3010"/>
        <n v="3037"/>
        <n v="3844"/>
        <n v="3063"/>
        <n v="3135"/>
        <n v="3123"/>
        <n v="3206"/>
        <n v="3131"/>
        <n v="3986"/>
        <n v="3086"/>
        <n v="3591"/>
        <n v="3596"/>
        <n v="3120"/>
        <n v="3913"/>
        <n v="3638"/>
        <n v="3943"/>
        <n v="3611"/>
        <n v="3117"/>
        <n v="3057"/>
        <n v="3154"/>
        <n v="3110"/>
        <n v="3148"/>
        <n v="3588"/>
        <n v="3618"/>
        <n v="3150"/>
        <n v="3584"/>
        <n v="3644"/>
        <n v="3032"/>
        <n v="3723"/>
        <n v="3067"/>
        <n v="3764"/>
        <n v="3881"/>
        <n v="3670"/>
        <n v="3073"/>
        <n v="3630"/>
        <n v="3413"/>
        <n v="3420"/>
        <n v="3128"/>
        <n v="3142"/>
        <n v="3552"/>
        <n v="3409"/>
        <n v="3765"/>
        <n v="3139"/>
        <n v="3015"/>
        <n v="3103"/>
        <n v="3083"/>
        <n v="3917"/>
        <n v="3198"/>
        <n v="3092"/>
        <n v="3004"/>
        <n v="3208"/>
        <n v="3125"/>
        <n v="3174"/>
        <n v="3079"/>
        <n v="3629"/>
        <n v="3017"/>
        <n v="3531"/>
        <n v="3916"/>
        <n v="3166"/>
        <n v="3663"/>
        <n v="3077"/>
        <n v="3121"/>
        <n v="3165"/>
        <n v="3024"/>
        <n v="3563"/>
        <n v="3025"/>
        <n v="3890"/>
        <n v="3035"/>
        <n v="3963"/>
        <n v="3628"/>
        <n v="3031"/>
        <n v="3502"/>
        <n v="3045"/>
        <n v="3160"/>
        <n v="3066"/>
        <n v="3051"/>
        <n v="3155"/>
        <n v="3980"/>
        <n v="3624"/>
        <n v="3133"/>
        <n v="3569"/>
        <n v="3102"/>
        <n v="3608"/>
        <n v="3641"/>
        <n v="3779"/>
        <n v="3019"/>
        <n v="3864"/>
        <n v="3982"/>
        <n v="3333"/>
        <n v="3064"/>
        <n v="3081"/>
        <n v="3018"/>
        <n v="3559"/>
        <n v="3161"/>
        <n v="3096"/>
        <n v="3585"/>
        <n v="3671"/>
      </sharedItems>
    </cacheField>
    <cacheField name="DIRECTION">
      <sharedItems containsMixedTypes="0" count="15">
        <s v="CCS DXO"/>
        <s v="CCS AGL"/>
        <s v="CCS OGT"/>
        <s v="CFS CO"/>
        <s v="CCS DPO"/>
        <s v="CFS FSC"/>
        <s v="SNPO"/>
        <s v="CFS ONF"/>
        <s v="CFS AG"/>
        <s v="CFS  FSC"/>
        <s v="AFO"/>
        <s v="ATB"/>
        <s v="CFS CHE"/>
        <s v="Onconnu"/>
        <s v="CFS"/>
      </sharedItems>
    </cacheField>
    <cacheField name="SITE">
      <sharedItems containsMixedTypes="0" count="4">
        <s v="Paris"/>
        <s v="Nice"/>
        <s v="Strasbourg"/>
        <s v="Lille"/>
      </sharedItems>
    </cacheField>
    <cacheField name="PIECE">
      <sharedItems containsMixedTypes="0" count="81">
        <s v="pièce 58"/>
        <s v="pièce 74"/>
        <s v="pièce 73"/>
        <s v="pièce 109"/>
        <s v="pièce 134"/>
        <s v="pièce 80"/>
        <s v="pièce 232"/>
        <s v="inconnu"/>
        <s v="pièce 70"/>
        <s v="pièce 233"/>
        <s v="pièce 90"/>
        <s v="pièce 131"/>
        <s v="pièce 34"/>
        <s v="pièce 35"/>
        <s v="pièce 91"/>
        <s v="pièce 96"/>
        <s v="pièce 212"/>
        <s v="pièce 17"/>
        <s v="pièce 219"/>
        <s v="pièce 245"/>
        <s v="pièce 64"/>
        <s v="pièce 238"/>
        <s v="pièce 55"/>
        <s v="pièce 78"/>
        <s v="pièce 107"/>
        <s v="pièce SEC"/>
        <s v="pièce 216"/>
        <s v="pièce 67"/>
        <s v="pièce 129"/>
        <s v="pièce 83"/>
        <s v="pièce 51"/>
        <s v="pièce 95"/>
        <s v="pièce 110"/>
        <s v="pièce 104"/>
        <s v="pièce 97"/>
        <s v="pièce 66"/>
        <s v="pièce 118"/>
        <s v="pièce 14"/>
        <s v="pièce 255"/>
        <s v="pièce 133"/>
        <s v="pièce 136"/>
        <s v="pièce 138"/>
        <s v="pièce 53"/>
        <s v="pièce 206"/>
        <s v="pièce 115"/>
        <s v="pièce 62"/>
        <s v="pièce 253"/>
        <s v="pièce 225"/>
        <s v="pièce 56"/>
        <s v="pièce 22"/>
        <s v="pièce 220"/>
        <s v="pièce 241"/>
        <s v="pièce 105"/>
        <s v="pièce 60"/>
        <s v="pièce 132"/>
        <s v="pièce S R"/>
        <s v="pièce 227"/>
        <s v="pièce 209"/>
        <s v="pièce 202"/>
        <s v="pièce 82"/>
        <s v="pièce 239"/>
        <s v="pièce 32"/>
        <s v="pièce 20"/>
        <s v="pièce 135"/>
        <s v="pièce 240"/>
        <s v="pièce 33"/>
        <s v="pièce S/S"/>
        <s v="pièce 234"/>
        <s v="pièce 235"/>
        <s v="pièce 53B"/>
        <s v="pièce 12B"/>
        <s v="pièce 69"/>
        <s v="pièce 50"/>
        <s v="pièce 222"/>
        <s v="pièce 251"/>
        <s v="pièce 57"/>
        <s v="pièce 93"/>
        <s v="pièce 72"/>
        <s v="pièce 21"/>
        <s v="pièce 236"/>
        <s v="pièce 201"/>
      </sharedItems>
    </cacheField>
    <cacheField name="SALAIRE">
      <sharedItems containsSemiMixedTypes="0" containsString="0" containsMixedTypes="0" containsNumber="1"/>
    </cacheField>
    <cacheField name="sexe">
      <sharedItems containsMixedTypes="0" count="2">
        <s v="femme"/>
        <s v="homme"/>
      </sharedItems>
    </cacheField>
    <cacheField name="date de naisssance">
      <sharedItems containsSemiMixedTypes="0" containsNonDate="0" containsDate="1" containsString="0" containsMixedTypes="0"/>
    </cacheField>
    <cacheField name="AGE en sept 98">
      <sharedItems containsSemiMixedTypes="0" containsString="0" containsMixedTypes="0" containsNumber="1" containsInteger="1"/>
    </cacheField>
    <cacheField name="tranche">
      <sharedItems containsSemiMixedTypes="0" containsString="0" containsMixedTypes="0" containsNumber="1" containsInteger="1" count="10">
        <n v="8"/>
        <n v="3"/>
        <n v="6"/>
        <n v="4"/>
        <n v="9"/>
        <n v="7"/>
        <n v="5"/>
        <n v="1"/>
        <n v="10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B7" firstHeaderRow="2" firstDataRow="2" firstDataCol="1"/>
  <pivotFields count="1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/>
    <pivotField compact="0" outline="0" subtotalTop="0" showAll="0" numFmtId="8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B NOM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B268" firstHeaderRow="2" firstDataRow="2" firstDataCol="1"/>
  <pivotFields count="11">
    <pivotField dataField="1" compact="0" outline="0" subtotalTop="0" showAll="0"/>
    <pivotField compact="0" outline="0" subtotalTop="0" showAll="0"/>
    <pivotField axis="axisRow" compact="0" outline="0" subtotalTop="0" showAll="0">
      <items count="266">
        <item x="46"/>
        <item x="217"/>
        <item x="79"/>
        <item x="113"/>
        <item x="22"/>
        <item x="47"/>
        <item x="168"/>
        <item x="29"/>
        <item x="23"/>
        <item x="211"/>
        <item x="53"/>
        <item x="223"/>
        <item x="259"/>
        <item x="253"/>
        <item x="50"/>
        <item x="145"/>
        <item x="32"/>
        <item x="231"/>
        <item x="233"/>
        <item x="238"/>
        <item x="195"/>
        <item x="3"/>
        <item x="235"/>
        <item x="169"/>
        <item x="144"/>
        <item x="61"/>
        <item x="240"/>
        <item x="243"/>
        <item x="67"/>
        <item x="2"/>
        <item x="152"/>
        <item x="186"/>
        <item x="39"/>
        <item x="11"/>
        <item x="58"/>
        <item x="171"/>
        <item x="257"/>
        <item x="242"/>
        <item x="197"/>
        <item x="83"/>
        <item x="15"/>
        <item x="143"/>
        <item x="201"/>
        <item x="93"/>
        <item x="75"/>
        <item x="228"/>
        <item x="137"/>
        <item x="221"/>
        <item x="42"/>
        <item x="258"/>
        <item x="77"/>
        <item x="213"/>
        <item x="124"/>
        <item x="177"/>
        <item x="65"/>
        <item x="35"/>
        <item x="17"/>
        <item x="0"/>
        <item x="216"/>
        <item x="112"/>
        <item x="41"/>
        <item x="262"/>
        <item x="5"/>
        <item x="119"/>
        <item x="249"/>
        <item x="212"/>
        <item x="161"/>
        <item x="163"/>
        <item x="82"/>
        <item x="188"/>
        <item x="43"/>
        <item x="115"/>
        <item x="90"/>
        <item x="92"/>
        <item x="136"/>
        <item x="122"/>
        <item x="185"/>
        <item x="104"/>
        <item x="86"/>
        <item x="180"/>
        <item x="229"/>
        <item x="108"/>
        <item x="173"/>
        <item x="164"/>
        <item x="219"/>
        <item x="129"/>
        <item x="10"/>
        <item x="205"/>
        <item x="55"/>
        <item x="155"/>
        <item x="175"/>
        <item x="8"/>
        <item x="247"/>
        <item x="172"/>
        <item x="167"/>
        <item x="109"/>
        <item x="210"/>
        <item x="133"/>
        <item x="27"/>
        <item x="206"/>
        <item x="132"/>
        <item x="150"/>
        <item x="117"/>
        <item x="12"/>
        <item x="189"/>
        <item x="68"/>
        <item x="192"/>
        <item x="130"/>
        <item x="87"/>
        <item x="158"/>
        <item x="187"/>
        <item x="244"/>
        <item x="146"/>
        <item x="105"/>
        <item x="241"/>
        <item x="261"/>
        <item x="52"/>
        <item x="166"/>
        <item x="230"/>
        <item x="226"/>
        <item x="64"/>
        <item x="147"/>
        <item x="38"/>
        <item x="56"/>
        <item x="98"/>
        <item x="66"/>
        <item x="220"/>
        <item x="128"/>
        <item x="111"/>
        <item x="63"/>
        <item x="1"/>
        <item x="215"/>
        <item x="72"/>
        <item x="162"/>
        <item x="174"/>
        <item x="218"/>
        <item x="37"/>
        <item x="116"/>
        <item x="59"/>
        <item x="148"/>
        <item x="88"/>
        <item x="74"/>
        <item x="16"/>
        <item x="26"/>
        <item x="256"/>
        <item x="4"/>
        <item x="208"/>
        <item x="203"/>
        <item x="62"/>
        <item x="9"/>
        <item x="204"/>
        <item x="7"/>
        <item x="123"/>
        <item x="45"/>
        <item x="24"/>
        <item x="239"/>
        <item x="224"/>
        <item x="20"/>
        <item x="156"/>
        <item x="207"/>
        <item x="110"/>
        <item x="102"/>
        <item x="260"/>
        <item x="232"/>
        <item x="36"/>
        <item x="248"/>
        <item x="118"/>
        <item x="193"/>
        <item x="263"/>
        <item x="40"/>
        <item x="190"/>
        <item x="127"/>
        <item x="160"/>
        <item x="178"/>
        <item x="95"/>
        <item x="149"/>
        <item x="21"/>
        <item x="179"/>
        <item x="154"/>
        <item x="250"/>
        <item x="184"/>
        <item x="121"/>
        <item x="191"/>
        <item x="246"/>
        <item x="30"/>
        <item x="69"/>
        <item x="237"/>
        <item x="222"/>
        <item x="202"/>
        <item x="81"/>
        <item x="18"/>
        <item x="76"/>
        <item x="25"/>
        <item x="94"/>
        <item x="182"/>
        <item x="251"/>
        <item x="194"/>
        <item x="91"/>
        <item x="34"/>
        <item x="54"/>
        <item x="227"/>
        <item x="51"/>
        <item x="96"/>
        <item x="153"/>
        <item x="84"/>
        <item x="200"/>
        <item x="264"/>
        <item x="100"/>
        <item x="134"/>
        <item x="151"/>
        <item x="125"/>
        <item x="141"/>
        <item x="142"/>
        <item x="159"/>
        <item x="33"/>
        <item x="28"/>
        <item x="135"/>
        <item x="78"/>
        <item x="48"/>
        <item x="99"/>
        <item x="157"/>
        <item x="165"/>
        <item x="196"/>
        <item x="14"/>
        <item x="89"/>
        <item x="70"/>
        <item x="31"/>
        <item x="107"/>
        <item x="198"/>
        <item x="209"/>
        <item x="6"/>
        <item x="49"/>
        <item x="60"/>
        <item x="252"/>
        <item x="80"/>
        <item x="73"/>
        <item x="13"/>
        <item x="44"/>
        <item x="97"/>
        <item x="85"/>
        <item x="126"/>
        <item x="170"/>
        <item x="101"/>
        <item x="254"/>
        <item x="131"/>
        <item x="57"/>
        <item x="19"/>
        <item x="199"/>
        <item x="120"/>
        <item x="234"/>
        <item x="181"/>
        <item x="225"/>
        <item x="214"/>
        <item x="183"/>
        <item x="71"/>
        <item x="138"/>
        <item x="236"/>
        <item x="114"/>
        <item x="245"/>
        <item x="255"/>
        <item x="103"/>
        <item x="106"/>
        <item x="176"/>
        <item x="140"/>
        <item x="13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 t="grand">
      <x/>
    </i>
  </rowItems>
  <colItems count="1">
    <i/>
  </colItems>
  <dataFields count="1">
    <dataField name="NB NOM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D7" firstHeaderRow="1" firstDataRow="2" firstDataCol="1"/>
  <pivotFields count="1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/>
    <pivotField compact="0" outline="0" subtotalTop="0" showAll="0" numFmtId="8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5"/>
    <pivotField compact="0" outline="0" subtotalTop="0" showAll="0"/>
    <pivotField compact="0" outline="0" subtotalTop="0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B NOM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8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B7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 numFmtId="8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me SALAIRE" fld="6" baseField="0" baseItem="0" numFmtId="164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9" cacheId="1" dataOnRows="1" dataPosition="0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E12" firstHeaderRow="1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 numFmtId="8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5"/>
    <pivotField compact="0" outline="0" subtotalTop="0" showAll="0"/>
    <pivotField compact="0" outline="0" subtotalTop="0" showAll="0"/>
  </pivotFields>
  <rowFields count="2">
    <field x="-2"/>
    <field x="4"/>
  </rowFields>
  <rowItems count="10">
    <i>
      <x/>
      <x/>
    </i>
    <i r="1">
      <x v="1"/>
    </i>
    <i r="1">
      <x v="2"/>
    </i>
    <i r="1">
      <x v="3"/>
    </i>
    <i i="1">
      <x v="1"/>
      <x/>
    </i>
    <i i="1" r="1">
      <x v="1"/>
    </i>
    <i i="1" r="1">
      <x v="2"/>
    </i>
    <i i="1" r="1">
      <x v="3"/>
    </i>
    <i t="grand">
      <x/>
    </i>
    <i t="grand" i="1">
      <x/>
    </i>
  </rowItems>
  <colFields count="1">
    <field x="7"/>
  </colFields>
  <colItems count="3">
    <i>
      <x/>
    </i>
    <i>
      <x v="1"/>
    </i>
    <i t="grand">
      <x/>
    </i>
  </colItems>
  <dataFields count="2">
    <dataField name="Moyenne SALAIRE" fld="6" subtotal="average" baseField="0" baseItem="0"/>
    <dataField name="Somme SALAIRE" fld="6" baseField="0" baseItem="0"/>
  </dataFields>
  <formats count="1">
    <format dxfId="0">
      <pivotArea outline="0" fieldPosition="0" axis="axisRow" field="4" grandRow="1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10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D13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8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5"/>
    <pivotField compact="0" outline="0" subtotalTop="0" showAll="0"/>
    <pivotField axis="axisRow" compact="0" outline="0" subtotalTop="0" showAll="0">
      <items count="11">
        <item x="7"/>
        <item x="9"/>
        <item x="1"/>
        <item x="3"/>
        <item x="6"/>
        <item x="2"/>
        <item x="5"/>
        <item x="0"/>
        <item x="4"/>
        <item x="8"/>
        <item t="default"/>
      </items>
    </pivotField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Moyenne SALAIRE" fld="6" subtotal="average" baseField="0" baseItem="0" numFmtId="165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E13" firstHeaderRow="1" firstDataRow="2" firstDataCol="1"/>
  <pivotFields count="1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8"/>
    <pivotField compact="0" outline="0" subtotalTop="0" showAll="0"/>
    <pivotField compact="0" outline="0" subtotalTop="0" showAll="0" numFmtId="15"/>
    <pivotField dataField="1" compact="0" outline="0" subtotalTop="0" showAll="0"/>
    <pivotField axis="axisRow" compact="0" outline="0" subtotalTop="0" showAll="0">
      <items count="11">
        <item x="7"/>
        <item x="9"/>
        <item x="1"/>
        <item x="3"/>
        <item x="6"/>
        <item x="2"/>
        <item x="5"/>
        <item x="0"/>
        <item x="4"/>
        <item x="8"/>
        <item t="default"/>
      </items>
    </pivotField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NB NOM" fld="0" subtotal="count" baseField="0" baseItem="0"/>
    <dataField name="Min AGE&#10;en sept 98" fld="9" subtotal="min" baseField="0" baseItem="0" numFmtId="167"/>
    <dataField name="Moyenne AGE en sept 98" fld="9" subtotal="average" baseField="0" baseItem="0"/>
    <dataField name="Max AGE en sept 98" fld="9" subtotal="max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1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F32" firstHeaderRow="1" firstDataRow="2" firstDataCol="2"/>
  <pivotFields count="1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8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5"/>
    <pivotField dataField="1" compact="0" outline="0" subtotalTop="0" showAll="0"/>
    <pivotField axis="axisRow" compact="0" outline="0" subtotalTop="0" showAll="0">
      <items count="11">
        <item x="7"/>
        <item x="9"/>
        <item x="1"/>
        <item x="3"/>
        <item x="6"/>
        <item x="2"/>
        <item x="5"/>
        <item x="0"/>
        <item x="4"/>
        <item x="8"/>
        <item t="default"/>
      </items>
    </pivotField>
  </pivotFields>
  <rowFields count="2">
    <field x="10"/>
    <field x="7"/>
  </rowFields>
  <rowItems count="3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t="default"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NB NOM" fld="0" subtotal="count" baseField="0" baseItem="0"/>
    <dataField name="Min AGE en sept 98" fld="9" subtotal="min" baseField="0" baseItem="0"/>
    <dataField name="Moyenne AGE en sept 98" fld="9" subtotal="average" baseField="0" baseItem="0"/>
    <dataField name="Max AGE en sept 98" fld="9" subtotal="max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eau croisé dynamique1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F15" firstHeaderRow="1" firstDataRow="2" firstDataCol="2"/>
  <pivotFields count="1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/>
    <pivotField compact="0" outline="0" subtotalTop="0" showAll="0" numFmtId="8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5"/>
    <pivotField dataField="1" compact="0" outline="0" subtotalTop="0" showAll="0"/>
    <pivotField compact="0" outline="0" subtotalTop="0" showAll="0"/>
  </pivotFields>
  <rowFields count="2">
    <field x="4"/>
    <field x="7"/>
  </rowFields>
  <rowItems count="13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NB NOM" fld="0" subtotal="count" baseField="0" baseItem="0"/>
    <dataField name="Min AGE en sept 98" fld="9" subtotal="min" baseField="0" baseItem="0"/>
    <dataField name="Moyenne AGE en sept 98" fld="9" subtotal="average" baseField="0" baseItem="0"/>
    <dataField name="Max AGE en sept 98" fld="9" subtotal="max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F84" firstHeaderRow="1" firstDataRow="2" firstDataCol="1"/>
  <pivotFields count="1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>
      <items count="82">
        <item x="7"/>
        <item x="33"/>
        <item x="52"/>
        <item x="24"/>
        <item x="3"/>
        <item x="32"/>
        <item x="44"/>
        <item x="36"/>
        <item x="28"/>
        <item x="70"/>
        <item x="11"/>
        <item x="54"/>
        <item x="39"/>
        <item x="4"/>
        <item x="63"/>
        <item x="40"/>
        <item x="41"/>
        <item x="37"/>
        <item x="17"/>
        <item x="62"/>
        <item x="80"/>
        <item x="58"/>
        <item x="43"/>
        <item x="57"/>
        <item x="78"/>
        <item x="16"/>
        <item x="26"/>
        <item x="18"/>
        <item x="49"/>
        <item x="50"/>
        <item x="73"/>
        <item x="47"/>
        <item x="56"/>
        <item x="6"/>
        <item x="9"/>
        <item x="67"/>
        <item x="68"/>
        <item x="79"/>
        <item x="21"/>
        <item x="60"/>
        <item x="64"/>
        <item x="51"/>
        <item x="19"/>
        <item x="74"/>
        <item x="46"/>
        <item x="38"/>
        <item x="61"/>
        <item x="65"/>
        <item x="12"/>
        <item x="13"/>
        <item x="72"/>
        <item x="30"/>
        <item x="42"/>
        <item x="69"/>
        <item x="22"/>
        <item x="48"/>
        <item x="75"/>
        <item x="0"/>
        <item x="53"/>
        <item x="45"/>
        <item x="20"/>
        <item x="35"/>
        <item x="27"/>
        <item x="71"/>
        <item x="8"/>
        <item x="77"/>
        <item x="2"/>
        <item x="1"/>
        <item x="23"/>
        <item x="5"/>
        <item x="59"/>
        <item x="29"/>
        <item x="10"/>
        <item x="14"/>
        <item x="76"/>
        <item x="31"/>
        <item x="15"/>
        <item x="34"/>
        <item x="55"/>
        <item x="66"/>
        <item x="2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personn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Relationship Id="rId5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12.7109375" style="5" customWidth="1"/>
    <col min="2" max="2" width="11.421875" style="5" customWidth="1"/>
    <col min="3" max="3" width="9.7109375" style="0" bestFit="1" customWidth="1"/>
    <col min="4" max="4" width="9.57421875" style="0" bestFit="1" customWidth="1"/>
    <col min="5" max="5" width="10.00390625" style="0" bestFit="1" customWidth="1"/>
    <col min="6" max="6" width="9.8515625" style="0" bestFit="1" customWidth="1"/>
    <col min="8" max="8" width="7.140625" style="0" bestFit="1" customWidth="1"/>
    <col min="9" max="9" width="10.140625" style="0" customWidth="1"/>
    <col min="10" max="10" width="6.7109375" style="0" bestFit="1" customWidth="1"/>
    <col min="11" max="11" width="4.140625" style="0" bestFit="1" customWidth="1"/>
  </cols>
  <sheetData>
    <row r="1" spans="1:11" s="3" customFormat="1" ht="22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542</v>
      </c>
      <c r="K1" s="4" t="s">
        <v>543</v>
      </c>
    </row>
    <row r="2" spans="1:11" ht="12.75">
      <c r="A2" s="5" t="s">
        <v>9</v>
      </c>
      <c r="B2" s="5" t="s">
        <v>10</v>
      </c>
      <c r="C2">
        <v>3091</v>
      </c>
      <c r="D2" t="s">
        <v>11</v>
      </c>
      <c r="E2" t="s">
        <v>12</v>
      </c>
      <c r="F2" t="s">
        <v>13</v>
      </c>
      <c r="G2" s="1">
        <v>13197.46</v>
      </c>
      <c r="H2" t="s">
        <v>14</v>
      </c>
      <c r="I2" s="2">
        <v>17470</v>
      </c>
      <c r="J2">
        <v>50</v>
      </c>
      <c r="K2">
        <v>8</v>
      </c>
    </row>
    <row r="3" spans="1:11" ht="12.75">
      <c r="A3" s="5" t="s">
        <v>15</v>
      </c>
      <c r="B3" s="5" t="s">
        <v>16</v>
      </c>
      <c r="C3">
        <v>3186</v>
      </c>
      <c r="D3" t="s">
        <v>17</v>
      </c>
      <c r="E3" t="s">
        <v>12</v>
      </c>
      <c r="F3" t="s">
        <v>18</v>
      </c>
      <c r="G3" s="1">
        <v>16230.3</v>
      </c>
      <c r="H3" t="s">
        <v>19</v>
      </c>
      <c r="I3" s="2">
        <v>25153</v>
      </c>
      <c r="J3">
        <v>29</v>
      </c>
      <c r="K3">
        <v>3</v>
      </c>
    </row>
    <row r="4" spans="1:11" ht="12.75">
      <c r="A4" s="5" t="s">
        <v>20</v>
      </c>
      <c r="B4" s="5" t="s">
        <v>21</v>
      </c>
      <c r="C4">
        <v>3055</v>
      </c>
      <c r="D4" t="s">
        <v>22</v>
      </c>
      <c r="E4" t="s">
        <v>12</v>
      </c>
      <c r="F4" t="s">
        <v>23</v>
      </c>
      <c r="G4" s="1">
        <v>16036.97</v>
      </c>
      <c r="H4" t="s">
        <v>19</v>
      </c>
      <c r="I4" s="2">
        <v>21170</v>
      </c>
      <c r="J4">
        <v>40</v>
      </c>
      <c r="K4">
        <v>6</v>
      </c>
    </row>
    <row r="5" spans="1:11" ht="12.75">
      <c r="A5" s="5" t="s">
        <v>24</v>
      </c>
      <c r="B5" s="5" t="s">
        <v>25</v>
      </c>
      <c r="C5">
        <v>3033</v>
      </c>
      <c r="D5" t="s">
        <v>26</v>
      </c>
      <c r="E5" t="s">
        <v>27</v>
      </c>
      <c r="F5" t="s">
        <v>28</v>
      </c>
      <c r="G5" s="1">
        <v>6501.11</v>
      </c>
      <c r="H5" t="s">
        <v>14</v>
      </c>
      <c r="I5" s="2">
        <v>25651</v>
      </c>
      <c r="J5">
        <v>28</v>
      </c>
      <c r="K5">
        <v>3</v>
      </c>
    </row>
    <row r="6" spans="1:11" ht="12.75">
      <c r="A6" s="5" t="s">
        <v>29</v>
      </c>
      <c r="B6" s="5" t="s">
        <v>30</v>
      </c>
      <c r="C6">
        <v>3408</v>
      </c>
      <c r="D6" t="s">
        <v>11</v>
      </c>
      <c r="E6" t="s">
        <v>12</v>
      </c>
      <c r="F6" t="s">
        <v>31</v>
      </c>
      <c r="G6" s="1">
        <v>7765.85</v>
      </c>
      <c r="H6" t="s">
        <v>19</v>
      </c>
      <c r="I6" s="2">
        <v>24850</v>
      </c>
      <c r="J6">
        <v>30</v>
      </c>
      <c r="K6">
        <v>4</v>
      </c>
    </row>
    <row r="7" spans="1:11" ht="12.75">
      <c r="A7" s="5" t="s">
        <v>32</v>
      </c>
      <c r="B7" s="5" t="s">
        <v>33</v>
      </c>
      <c r="C7">
        <v>3098</v>
      </c>
      <c r="D7" t="s">
        <v>17</v>
      </c>
      <c r="E7" t="s">
        <v>12</v>
      </c>
      <c r="F7" t="s">
        <v>34</v>
      </c>
      <c r="G7" s="1">
        <v>27235</v>
      </c>
      <c r="H7" t="s">
        <v>19</v>
      </c>
      <c r="I7" s="2">
        <v>16000</v>
      </c>
      <c r="J7">
        <v>54</v>
      </c>
      <c r="K7">
        <v>8</v>
      </c>
    </row>
    <row r="8" spans="1:11" ht="12.75">
      <c r="A8" s="5" t="s">
        <v>35</v>
      </c>
      <c r="B8" s="5" t="s">
        <v>36</v>
      </c>
      <c r="C8">
        <v>3766</v>
      </c>
      <c r="D8" t="s">
        <v>26</v>
      </c>
      <c r="E8" t="s">
        <v>27</v>
      </c>
      <c r="F8" t="s">
        <v>37</v>
      </c>
      <c r="G8" s="1">
        <v>10598.14</v>
      </c>
      <c r="H8" t="s">
        <v>19</v>
      </c>
      <c r="I8" s="2">
        <v>24387</v>
      </c>
      <c r="J8">
        <v>31</v>
      </c>
      <c r="K8">
        <v>4</v>
      </c>
    </row>
    <row r="9" spans="1:11" ht="12.75">
      <c r="A9" s="5" t="s">
        <v>35</v>
      </c>
      <c r="B9" s="5" t="s">
        <v>38</v>
      </c>
      <c r="C9">
        <v>3421</v>
      </c>
      <c r="D9" t="s">
        <v>39</v>
      </c>
      <c r="E9" t="s">
        <v>40</v>
      </c>
      <c r="F9" t="s">
        <v>34</v>
      </c>
      <c r="G9" s="1">
        <v>17480.69</v>
      </c>
      <c r="H9" t="s">
        <v>14</v>
      </c>
      <c r="I9" s="2">
        <v>20595</v>
      </c>
      <c r="J9">
        <v>42</v>
      </c>
      <c r="K9">
        <v>6</v>
      </c>
    </row>
    <row r="10" spans="1:11" ht="12.75">
      <c r="A10" s="5" t="s">
        <v>35</v>
      </c>
      <c r="B10" s="5" t="s">
        <v>41</v>
      </c>
      <c r="C10">
        <v>3132</v>
      </c>
      <c r="D10" t="s">
        <v>26</v>
      </c>
      <c r="E10" t="s">
        <v>27</v>
      </c>
      <c r="F10" t="s">
        <v>42</v>
      </c>
      <c r="G10" s="1">
        <v>20998.11</v>
      </c>
      <c r="H10" t="s">
        <v>19</v>
      </c>
      <c r="I10" s="2">
        <v>15335</v>
      </c>
      <c r="J10">
        <v>56</v>
      </c>
      <c r="K10">
        <v>9</v>
      </c>
    </row>
    <row r="11" spans="1:13" ht="15.75">
      <c r="A11" s="5" t="s">
        <v>43</v>
      </c>
      <c r="B11" s="5" t="s">
        <v>44</v>
      </c>
      <c r="C11">
        <v>3419</v>
      </c>
      <c r="D11" t="s">
        <v>45</v>
      </c>
      <c r="E11" t="s">
        <v>27</v>
      </c>
      <c r="F11" t="s">
        <v>46</v>
      </c>
      <c r="G11" s="1">
        <v>15446.76</v>
      </c>
      <c r="H11" t="s">
        <v>19</v>
      </c>
      <c r="I11" s="2">
        <v>19256</v>
      </c>
      <c r="J11">
        <v>45</v>
      </c>
      <c r="K11">
        <v>7</v>
      </c>
      <c r="M11" s="79" t="s">
        <v>579</v>
      </c>
    </row>
    <row r="12" spans="1:11" ht="12.75">
      <c r="A12" s="5" t="s">
        <v>47</v>
      </c>
      <c r="B12" s="5" t="s">
        <v>48</v>
      </c>
      <c r="C12">
        <v>3127</v>
      </c>
      <c r="D12" t="s">
        <v>11</v>
      </c>
      <c r="E12" t="s">
        <v>27</v>
      </c>
      <c r="F12" t="s">
        <v>42</v>
      </c>
      <c r="G12" s="1">
        <v>20635.11</v>
      </c>
      <c r="H12" t="s">
        <v>14</v>
      </c>
      <c r="I12" s="2">
        <v>20192</v>
      </c>
      <c r="J12">
        <v>43</v>
      </c>
      <c r="K12">
        <v>6</v>
      </c>
    </row>
    <row r="13" spans="1:11" ht="12.75">
      <c r="A13" s="5" t="s">
        <v>49</v>
      </c>
      <c r="B13" s="5" t="s">
        <v>50</v>
      </c>
      <c r="C13">
        <v>3060</v>
      </c>
      <c r="D13" t="s">
        <v>51</v>
      </c>
      <c r="E13" t="s">
        <v>12</v>
      </c>
      <c r="F13" t="s">
        <v>52</v>
      </c>
      <c r="G13" s="1">
        <v>10824.67</v>
      </c>
      <c r="H13" t="s">
        <v>14</v>
      </c>
      <c r="I13" s="2">
        <v>19746</v>
      </c>
      <c r="J13">
        <v>44</v>
      </c>
      <c r="K13">
        <v>6</v>
      </c>
    </row>
    <row r="14" spans="1:11" ht="12.75">
      <c r="A14" s="5" t="s">
        <v>53</v>
      </c>
      <c r="B14" s="5" t="s">
        <v>54</v>
      </c>
      <c r="C14">
        <v>3147</v>
      </c>
      <c r="D14" t="s">
        <v>26</v>
      </c>
      <c r="E14" t="s">
        <v>27</v>
      </c>
      <c r="F14" t="s">
        <v>55</v>
      </c>
      <c r="G14" s="1">
        <v>18924.92</v>
      </c>
      <c r="H14" t="s">
        <v>14</v>
      </c>
      <c r="I14" s="2">
        <v>19379</v>
      </c>
      <c r="J14">
        <v>45</v>
      </c>
      <c r="K14">
        <v>7</v>
      </c>
    </row>
    <row r="15" spans="1:11" ht="12.75">
      <c r="A15" s="5" t="s">
        <v>56</v>
      </c>
      <c r="B15" s="5" t="s">
        <v>57</v>
      </c>
      <c r="C15">
        <v>3795</v>
      </c>
      <c r="D15" t="s">
        <v>17</v>
      </c>
      <c r="E15" t="s">
        <v>12</v>
      </c>
      <c r="F15" t="s">
        <v>58</v>
      </c>
      <c r="G15" s="1">
        <v>7272.69</v>
      </c>
      <c r="H15" t="s">
        <v>14</v>
      </c>
      <c r="I15" s="2">
        <v>19692</v>
      </c>
      <c r="J15">
        <v>44</v>
      </c>
      <c r="K15">
        <v>6</v>
      </c>
    </row>
    <row r="16" spans="1:11" ht="12.75">
      <c r="A16" s="5" t="s">
        <v>59</v>
      </c>
      <c r="B16" s="5" t="s">
        <v>60</v>
      </c>
      <c r="C16">
        <v>3725</v>
      </c>
      <c r="D16" t="s">
        <v>61</v>
      </c>
      <c r="E16" t="s">
        <v>27</v>
      </c>
      <c r="F16" t="s">
        <v>13</v>
      </c>
      <c r="G16" s="1">
        <v>13211.56</v>
      </c>
      <c r="H16" t="s">
        <v>14</v>
      </c>
      <c r="I16" s="2">
        <v>15272</v>
      </c>
      <c r="J16">
        <v>56</v>
      </c>
      <c r="K16">
        <v>9</v>
      </c>
    </row>
    <row r="17" spans="1:11" ht="12.75">
      <c r="A17" s="5" t="s">
        <v>62</v>
      </c>
      <c r="B17" s="5" t="s">
        <v>63</v>
      </c>
      <c r="C17">
        <v>3070</v>
      </c>
      <c r="D17" t="s">
        <v>51</v>
      </c>
      <c r="E17" t="s">
        <v>12</v>
      </c>
      <c r="F17" t="s">
        <v>37</v>
      </c>
      <c r="G17" s="1">
        <v>10537.74</v>
      </c>
      <c r="H17" t="s">
        <v>14</v>
      </c>
      <c r="I17" s="2">
        <v>22436</v>
      </c>
      <c r="J17">
        <v>37</v>
      </c>
      <c r="K17">
        <v>5</v>
      </c>
    </row>
    <row r="18" spans="1:11" ht="12.75">
      <c r="A18" s="5" t="s">
        <v>64</v>
      </c>
      <c r="B18" s="5" t="s">
        <v>65</v>
      </c>
      <c r="C18">
        <v>3280</v>
      </c>
      <c r="D18" t="s">
        <v>45</v>
      </c>
      <c r="E18" t="s">
        <v>27</v>
      </c>
      <c r="F18" t="s">
        <v>66</v>
      </c>
      <c r="G18" s="1">
        <v>12122.64</v>
      </c>
      <c r="H18" t="s">
        <v>14</v>
      </c>
      <c r="I18" s="2">
        <v>28881</v>
      </c>
      <c r="J18">
        <v>19</v>
      </c>
      <c r="K18">
        <v>1</v>
      </c>
    </row>
    <row r="19" spans="1:11" ht="12.75">
      <c r="A19" s="5" t="s">
        <v>67</v>
      </c>
      <c r="B19" s="5" t="s">
        <v>68</v>
      </c>
      <c r="C19">
        <v>3090</v>
      </c>
      <c r="D19" t="s">
        <v>39</v>
      </c>
      <c r="E19" t="s">
        <v>40</v>
      </c>
      <c r="F19" t="s">
        <v>69</v>
      </c>
      <c r="G19" s="1">
        <v>12212.25</v>
      </c>
      <c r="H19" t="s">
        <v>19</v>
      </c>
      <c r="I19" s="2">
        <v>21220</v>
      </c>
      <c r="J19">
        <v>40</v>
      </c>
      <c r="K19">
        <v>6</v>
      </c>
    </row>
    <row r="20" spans="1:11" ht="12.75">
      <c r="A20" s="5" t="s">
        <v>70</v>
      </c>
      <c r="B20" s="5" t="s">
        <v>71</v>
      </c>
      <c r="C20">
        <v>3632</v>
      </c>
      <c r="D20" t="s">
        <v>45</v>
      </c>
      <c r="E20" t="s">
        <v>27</v>
      </c>
      <c r="F20" t="s">
        <v>72</v>
      </c>
      <c r="G20" s="1">
        <v>18942.97</v>
      </c>
      <c r="H20" t="s">
        <v>14</v>
      </c>
      <c r="I20" s="2">
        <v>19704</v>
      </c>
      <c r="J20">
        <v>44</v>
      </c>
      <c r="K20">
        <v>6</v>
      </c>
    </row>
    <row r="21" spans="1:11" ht="12.75">
      <c r="A21" s="5" t="s">
        <v>70</v>
      </c>
      <c r="B21" s="5" t="s">
        <v>73</v>
      </c>
      <c r="C21">
        <v>3880</v>
      </c>
      <c r="D21" t="s">
        <v>11</v>
      </c>
      <c r="E21" t="s">
        <v>12</v>
      </c>
      <c r="F21" t="s">
        <v>74</v>
      </c>
      <c r="G21" s="1">
        <v>19573.41</v>
      </c>
      <c r="H21" t="s">
        <v>14</v>
      </c>
      <c r="I21" s="2">
        <v>22375</v>
      </c>
      <c r="J21">
        <v>37</v>
      </c>
      <c r="K21">
        <v>5</v>
      </c>
    </row>
    <row r="22" spans="1:11" ht="12.75">
      <c r="A22" s="5" t="s">
        <v>75</v>
      </c>
      <c r="B22" s="5" t="s">
        <v>76</v>
      </c>
      <c r="C22">
        <v>3541</v>
      </c>
      <c r="D22" t="s">
        <v>77</v>
      </c>
      <c r="E22" t="s">
        <v>27</v>
      </c>
      <c r="F22" t="s">
        <v>78</v>
      </c>
      <c r="G22" s="1">
        <v>9360.2</v>
      </c>
      <c r="H22" t="s">
        <v>19</v>
      </c>
      <c r="I22" s="2">
        <v>26393</v>
      </c>
      <c r="J22">
        <v>26</v>
      </c>
      <c r="K22">
        <v>3</v>
      </c>
    </row>
    <row r="23" spans="1:11" ht="12.75">
      <c r="A23" s="5" t="s">
        <v>79</v>
      </c>
      <c r="B23" s="5" t="s">
        <v>80</v>
      </c>
      <c r="C23">
        <v>3595</v>
      </c>
      <c r="D23" t="s">
        <v>77</v>
      </c>
      <c r="E23" t="s">
        <v>27</v>
      </c>
      <c r="F23" t="s">
        <v>81</v>
      </c>
      <c r="G23" s="1">
        <v>8635.34</v>
      </c>
      <c r="H23" t="s">
        <v>14</v>
      </c>
      <c r="I23" s="2">
        <v>24085</v>
      </c>
      <c r="J23">
        <v>32</v>
      </c>
      <c r="K23">
        <v>4</v>
      </c>
    </row>
    <row r="24" spans="1:11" ht="12.75">
      <c r="A24" s="5" t="s">
        <v>82</v>
      </c>
      <c r="B24" s="5" t="s">
        <v>30</v>
      </c>
      <c r="C24">
        <v>3008</v>
      </c>
      <c r="D24" t="s">
        <v>61</v>
      </c>
      <c r="E24" t="s">
        <v>27</v>
      </c>
      <c r="F24" t="s">
        <v>83</v>
      </c>
      <c r="G24" s="1">
        <v>9687.41</v>
      </c>
      <c r="H24" t="s">
        <v>19</v>
      </c>
      <c r="I24" s="2">
        <v>26543</v>
      </c>
      <c r="J24">
        <v>25</v>
      </c>
      <c r="K24">
        <v>3</v>
      </c>
    </row>
    <row r="25" spans="1:11" ht="12.75">
      <c r="A25" s="5" t="s">
        <v>84</v>
      </c>
      <c r="B25" s="5" t="s">
        <v>73</v>
      </c>
      <c r="C25">
        <v>3013</v>
      </c>
      <c r="D25" t="s">
        <v>51</v>
      </c>
      <c r="E25" t="s">
        <v>12</v>
      </c>
      <c r="F25" t="s">
        <v>58</v>
      </c>
      <c r="G25" s="1">
        <v>7418.36</v>
      </c>
      <c r="H25" t="s">
        <v>14</v>
      </c>
      <c r="I25" s="2">
        <v>18682</v>
      </c>
      <c r="J25">
        <v>47</v>
      </c>
      <c r="K25">
        <v>7</v>
      </c>
    </row>
    <row r="26" spans="1:11" ht="12.75">
      <c r="A26" s="5" t="s">
        <v>85</v>
      </c>
      <c r="B26" s="5" t="s">
        <v>86</v>
      </c>
      <c r="C26">
        <v>3486</v>
      </c>
      <c r="D26" t="s">
        <v>26</v>
      </c>
      <c r="E26" t="s">
        <v>27</v>
      </c>
      <c r="F26" t="s">
        <v>13</v>
      </c>
      <c r="G26" s="1">
        <v>13232.19</v>
      </c>
      <c r="H26" t="s">
        <v>14</v>
      </c>
      <c r="I26" s="2">
        <v>23582</v>
      </c>
      <c r="J26">
        <v>33</v>
      </c>
      <c r="K26">
        <v>4</v>
      </c>
    </row>
    <row r="27" spans="1:11" ht="12.75">
      <c r="A27" s="5" t="s">
        <v>87</v>
      </c>
      <c r="B27" s="5" t="s">
        <v>88</v>
      </c>
      <c r="C27">
        <v>3636</v>
      </c>
      <c r="D27" t="s">
        <v>17</v>
      </c>
      <c r="E27" t="s">
        <v>12</v>
      </c>
      <c r="F27" t="s">
        <v>23</v>
      </c>
      <c r="G27" s="1">
        <v>15882.28</v>
      </c>
      <c r="H27" t="s">
        <v>19</v>
      </c>
      <c r="I27" s="2">
        <v>18504</v>
      </c>
      <c r="J27">
        <v>47</v>
      </c>
      <c r="K27">
        <v>7</v>
      </c>
    </row>
    <row r="28" spans="1:11" ht="12.75">
      <c r="A28" s="5" t="s">
        <v>89</v>
      </c>
      <c r="B28" s="5" t="s">
        <v>90</v>
      </c>
      <c r="C28">
        <v>3287</v>
      </c>
      <c r="D28" t="s">
        <v>45</v>
      </c>
      <c r="E28" t="s">
        <v>27</v>
      </c>
      <c r="F28" t="s">
        <v>13</v>
      </c>
      <c r="G28" s="1">
        <v>13033.62</v>
      </c>
      <c r="H28" t="s">
        <v>14</v>
      </c>
      <c r="I28" s="2">
        <v>15088</v>
      </c>
      <c r="J28">
        <v>57</v>
      </c>
      <c r="K28">
        <v>9</v>
      </c>
    </row>
    <row r="29" spans="1:11" ht="12.75">
      <c r="A29" s="5" t="s">
        <v>91</v>
      </c>
      <c r="B29" s="5" t="s">
        <v>92</v>
      </c>
      <c r="C29">
        <v>3141</v>
      </c>
      <c r="D29" t="s">
        <v>26</v>
      </c>
      <c r="E29" t="s">
        <v>27</v>
      </c>
      <c r="F29" t="s">
        <v>93</v>
      </c>
      <c r="G29" s="1">
        <v>11393.43</v>
      </c>
      <c r="H29" t="s">
        <v>14</v>
      </c>
      <c r="I29" s="2">
        <v>25395</v>
      </c>
      <c r="J29">
        <v>28</v>
      </c>
      <c r="K29">
        <v>3</v>
      </c>
    </row>
    <row r="30" spans="1:11" ht="12.75">
      <c r="A30" s="5" t="s">
        <v>94</v>
      </c>
      <c r="B30" s="5" t="s">
        <v>95</v>
      </c>
      <c r="C30">
        <v>3710</v>
      </c>
      <c r="D30" t="s">
        <v>45</v>
      </c>
      <c r="E30" t="s">
        <v>27</v>
      </c>
      <c r="F30" t="s">
        <v>96</v>
      </c>
      <c r="G30" s="1">
        <v>14652.57</v>
      </c>
      <c r="H30" t="s">
        <v>14</v>
      </c>
      <c r="I30" s="2">
        <v>14701</v>
      </c>
      <c r="J30">
        <v>58</v>
      </c>
      <c r="K30">
        <v>9</v>
      </c>
    </row>
    <row r="31" spans="1:11" ht="12.75">
      <c r="A31" s="5" t="s">
        <v>97</v>
      </c>
      <c r="B31" s="5" t="s">
        <v>98</v>
      </c>
      <c r="C31">
        <v>3012</v>
      </c>
      <c r="D31" t="s">
        <v>26</v>
      </c>
      <c r="E31" t="s">
        <v>27</v>
      </c>
      <c r="F31" t="s">
        <v>99</v>
      </c>
      <c r="G31" s="1">
        <v>11016.74</v>
      </c>
      <c r="H31" t="s">
        <v>14</v>
      </c>
      <c r="I31" s="2">
        <v>17274</v>
      </c>
      <c r="J31">
        <v>51</v>
      </c>
      <c r="K31">
        <v>8</v>
      </c>
    </row>
    <row r="32" spans="1:11" ht="12.75">
      <c r="A32" s="5" t="s">
        <v>100</v>
      </c>
      <c r="B32" s="5" t="s">
        <v>101</v>
      </c>
      <c r="C32">
        <v>3626</v>
      </c>
      <c r="D32" t="s">
        <v>22</v>
      </c>
      <c r="E32" t="s">
        <v>12</v>
      </c>
      <c r="F32" t="s">
        <v>13</v>
      </c>
      <c r="G32" s="1">
        <v>13065.95</v>
      </c>
      <c r="H32" t="s">
        <v>19</v>
      </c>
      <c r="I32" s="2">
        <v>19370</v>
      </c>
      <c r="J32">
        <v>45</v>
      </c>
      <c r="K32">
        <v>7</v>
      </c>
    </row>
    <row r="33" spans="1:11" ht="12.75">
      <c r="A33" s="5" t="s">
        <v>102</v>
      </c>
      <c r="B33" s="5" t="s">
        <v>103</v>
      </c>
      <c r="C33">
        <v>3733</v>
      </c>
      <c r="D33" t="s">
        <v>45</v>
      </c>
      <c r="E33" t="s">
        <v>27</v>
      </c>
      <c r="F33" t="s">
        <v>93</v>
      </c>
      <c r="G33" s="1">
        <v>11483.7</v>
      </c>
      <c r="H33" t="s">
        <v>14</v>
      </c>
      <c r="I33" s="2">
        <v>13327</v>
      </c>
      <c r="J33">
        <v>62</v>
      </c>
      <c r="K33">
        <v>10</v>
      </c>
    </row>
    <row r="34" spans="1:11" ht="12.75">
      <c r="A34" s="5" t="s">
        <v>104</v>
      </c>
      <c r="B34" s="5" t="s">
        <v>105</v>
      </c>
      <c r="C34">
        <v>3023</v>
      </c>
      <c r="D34" t="s">
        <v>26</v>
      </c>
      <c r="E34" t="s">
        <v>27</v>
      </c>
      <c r="F34" t="s">
        <v>96</v>
      </c>
      <c r="G34" s="1">
        <v>14550.42</v>
      </c>
      <c r="H34" t="s">
        <v>19</v>
      </c>
      <c r="I34" s="2">
        <v>27598</v>
      </c>
      <c r="J34">
        <v>22</v>
      </c>
      <c r="K34">
        <v>2</v>
      </c>
    </row>
    <row r="35" spans="1:11" ht="12.75">
      <c r="A35" s="5" t="s">
        <v>104</v>
      </c>
      <c r="B35" s="5" t="s">
        <v>106</v>
      </c>
      <c r="C35">
        <v>3703</v>
      </c>
      <c r="D35" t="s">
        <v>26</v>
      </c>
      <c r="E35" t="s">
        <v>27</v>
      </c>
      <c r="F35" t="s">
        <v>107</v>
      </c>
      <c r="G35" s="1">
        <v>12821.88</v>
      </c>
      <c r="H35" t="s">
        <v>19</v>
      </c>
      <c r="I35" s="2">
        <v>18498</v>
      </c>
      <c r="J35">
        <v>47</v>
      </c>
      <c r="K35">
        <v>7</v>
      </c>
    </row>
    <row r="36" spans="1:11" ht="12.75">
      <c r="A36" s="5" t="s">
        <v>108</v>
      </c>
      <c r="B36" s="5" t="s">
        <v>92</v>
      </c>
      <c r="C36">
        <v>3650</v>
      </c>
      <c r="D36" t="s">
        <v>26</v>
      </c>
      <c r="E36" t="s">
        <v>27</v>
      </c>
      <c r="F36" t="s">
        <v>55</v>
      </c>
      <c r="G36" s="1">
        <v>18567.61</v>
      </c>
      <c r="H36" t="s">
        <v>14</v>
      </c>
      <c r="I36" s="2">
        <v>16850</v>
      </c>
      <c r="J36">
        <v>52</v>
      </c>
      <c r="K36">
        <v>8</v>
      </c>
    </row>
    <row r="37" spans="1:11" ht="12.75">
      <c r="A37" s="5" t="s">
        <v>109</v>
      </c>
      <c r="B37" s="5" t="s">
        <v>110</v>
      </c>
      <c r="C37">
        <v>3089</v>
      </c>
      <c r="D37" t="s">
        <v>45</v>
      </c>
      <c r="E37" t="s">
        <v>27</v>
      </c>
      <c r="F37" t="s">
        <v>111</v>
      </c>
      <c r="G37" s="1">
        <v>16814.81</v>
      </c>
      <c r="H37" t="s">
        <v>19</v>
      </c>
      <c r="I37" s="2">
        <v>17685</v>
      </c>
      <c r="J37">
        <v>50</v>
      </c>
      <c r="K37">
        <v>8</v>
      </c>
    </row>
    <row r="38" spans="1:11" ht="12.75">
      <c r="A38" s="5" t="s">
        <v>112</v>
      </c>
      <c r="B38" s="5" t="s">
        <v>113</v>
      </c>
      <c r="C38">
        <v>3568</v>
      </c>
      <c r="D38" t="s">
        <v>26</v>
      </c>
      <c r="E38" t="s">
        <v>27</v>
      </c>
      <c r="F38" t="s">
        <v>114</v>
      </c>
      <c r="G38" s="1">
        <v>6372.99</v>
      </c>
      <c r="H38" t="s">
        <v>19</v>
      </c>
      <c r="I38" s="2">
        <v>24757</v>
      </c>
      <c r="J38">
        <v>30</v>
      </c>
      <c r="K38">
        <v>4</v>
      </c>
    </row>
    <row r="39" spans="1:11" ht="12.75">
      <c r="A39" s="5" t="s">
        <v>115</v>
      </c>
      <c r="B39" s="5" t="s">
        <v>116</v>
      </c>
      <c r="C39">
        <v>3214</v>
      </c>
      <c r="D39" t="s">
        <v>51</v>
      </c>
      <c r="E39" t="s">
        <v>12</v>
      </c>
      <c r="F39" t="s">
        <v>69</v>
      </c>
      <c r="G39" s="1">
        <v>12287.69</v>
      </c>
      <c r="H39" t="s">
        <v>14</v>
      </c>
      <c r="I39" s="2">
        <v>26569</v>
      </c>
      <c r="J39">
        <v>25</v>
      </c>
      <c r="K39">
        <v>3</v>
      </c>
    </row>
    <row r="40" spans="1:11" ht="12.75">
      <c r="A40" s="5" t="s">
        <v>117</v>
      </c>
      <c r="B40" s="5" t="s">
        <v>118</v>
      </c>
      <c r="C40">
        <v>3170</v>
      </c>
      <c r="D40" t="s">
        <v>11</v>
      </c>
      <c r="E40" t="s">
        <v>12</v>
      </c>
      <c r="F40" t="s">
        <v>96</v>
      </c>
      <c r="G40" s="1">
        <v>13834.41</v>
      </c>
      <c r="H40" t="s">
        <v>14</v>
      </c>
      <c r="I40" s="2">
        <v>19713</v>
      </c>
      <c r="J40">
        <v>44</v>
      </c>
      <c r="K40">
        <v>6</v>
      </c>
    </row>
    <row r="41" spans="1:11" ht="12.75">
      <c r="A41" s="5" t="s">
        <v>117</v>
      </c>
      <c r="B41" s="5" t="s">
        <v>116</v>
      </c>
      <c r="C41">
        <v>3059</v>
      </c>
      <c r="D41" t="s">
        <v>11</v>
      </c>
      <c r="E41" t="s">
        <v>12</v>
      </c>
      <c r="F41" t="s">
        <v>23</v>
      </c>
      <c r="G41" s="1">
        <v>15948.14</v>
      </c>
      <c r="H41" t="s">
        <v>14</v>
      </c>
      <c r="I41" s="2">
        <v>28266</v>
      </c>
      <c r="J41">
        <v>21</v>
      </c>
      <c r="K41">
        <v>2</v>
      </c>
    </row>
    <row r="42" spans="1:11" ht="12.75">
      <c r="A42" s="5" t="s">
        <v>119</v>
      </c>
      <c r="B42" s="5" t="s">
        <v>120</v>
      </c>
      <c r="C42">
        <v>3586</v>
      </c>
      <c r="D42" t="s">
        <v>11</v>
      </c>
      <c r="E42" t="s">
        <v>12</v>
      </c>
      <c r="F42" t="s">
        <v>121</v>
      </c>
      <c r="G42" s="1">
        <v>20569.8</v>
      </c>
      <c r="H42" t="s">
        <v>14</v>
      </c>
      <c r="I42" s="2">
        <v>26447</v>
      </c>
      <c r="J42">
        <v>26</v>
      </c>
      <c r="K42">
        <v>3</v>
      </c>
    </row>
    <row r="43" spans="1:11" ht="12.75">
      <c r="A43" s="5" t="s">
        <v>122</v>
      </c>
      <c r="B43" s="5" t="s">
        <v>123</v>
      </c>
      <c r="C43">
        <v>3095</v>
      </c>
      <c r="D43" t="s">
        <v>45</v>
      </c>
      <c r="E43" t="s">
        <v>27</v>
      </c>
      <c r="F43" t="s">
        <v>23</v>
      </c>
      <c r="G43" s="1">
        <v>15624.63</v>
      </c>
      <c r="H43" t="s">
        <v>19</v>
      </c>
      <c r="I43" s="2">
        <v>25505</v>
      </c>
      <c r="J43">
        <v>28</v>
      </c>
      <c r="K43">
        <v>3</v>
      </c>
    </row>
    <row r="44" spans="1:11" ht="12.75">
      <c r="A44" s="5" t="s">
        <v>124</v>
      </c>
      <c r="B44" s="5" t="s">
        <v>86</v>
      </c>
      <c r="C44">
        <v>3080</v>
      </c>
      <c r="D44" t="s">
        <v>125</v>
      </c>
      <c r="E44" t="s">
        <v>27</v>
      </c>
      <c r="F44" t="s">
        <v>96</v>
      </c>
      <c r="G44" s="1">
        <v>14847.91</v>
      </c>
      <c r="H44" t="s">
        <v>14</v>
      </c>
      <c r="I44" s="2">
        <v>21553</v>
      </c>
      <c r="J44">
        <v>39</v>
      </c>
      <c r="K44">
        <v>5</v>
      </c>
    </row>
    <row r="45" spans="1:11" ht="12.75">
      <c r="A45" s="5" t="s">
        <v>126</v>
      </c>
      <c r="B45" s="5" t="s">
        <v>127</v>
      </c>
      <c r="C45">
        <v>3111</v>
      </c>
      <c r="D45" t="s">
        <v>77</v>
      </c>
      <c r="E45" t="s">
        <v>27</v>
      </c>
      <c r="F45" t="s">
        <v>128</v>
      </c>
      <c r="G45" s="1">
        <v>9485.69</v>
      </c>
      <c r="H45" t="s">
        <v>19</v>
      </c>
      <c r="I45" s="2">
        <v>19128</v>
      </c>
      <c r="J45">
        <v>46</v>
      </c>
      <c r="K45">
        <v>7</v>
      </c>
    </row>
    <row r="46" spans="1:11" ht="12.75">
      <c r="A46" s="5" t="s">
        <v>129</v>
      </c>
      <c r="B46" s="5" t="s">
        <v>130</v>
      </c>
      <c r="C46">
        <v>3801</v>
      </c>
      <c r="D46" t="s">
        <v>26</v>
      </c>
      <c r="E46" t="s">
        <v>27</v>
      </c>
      <c r="F46" t="s">
        <v>69</v>
      </c>
      <c r="G46" s="1">
        <v>23504</v>
      </c>
      <c r="H46" t="s">
        <v>14</v>
      </c>
      <c r="I46" s="2">
        <v>15549</v>
      </c>
      <c r="J46">
        <v>55</v>
      </c>
      <c r="K46">
        <v>9</v>
      </c>
    </row>
    <row r="47" spans="1:11" ht="12.75">
      <c r="A47" s="5" t="s">
        <v>131</v>
      </c>
      <c r="B47" s="5" t="s">
        <v>132</v>
      </c>
      <c r="C47">
        <v>3456</v>
      </c>
      <c r="D47" t="s">
        <v>26</v>
      </c>
      <c r="E47" t="s">
        <v>27</v>
      </c>
      <c r="F47" t="s">
        <v>34</v>
      </c>
      <c r="G47" s="1">
        <v>17663.28</v>
      </c>
      <c r="H47" t="s">
        <v>19</v>
      </c>
      <c r="I47" s="2">
        <v>19689</v>
      </c>
      <c r="J47">
        <v>44</v>
      </c>
      <c r="K47">
        <v>6</v>
      </c>
    </row>
    <row r="48" spans="1:11" ht="12.75">
      <c r="A48" s="5" t="s">
        <v>133</v>
      </c>
      <c r="B48" s="5" t="s">
        <v>105</v>
      </c>
      <c r="C48">
        <v>3002</v>
      </c>
      <c r="D48" t="s">
        <v>77</v>
      </c>
      <c r="E48" t="s">
        <v>27</v>
      </c>
      <c r="F48" t="s">
        <v>34</v>
      </c>
      <c r="G48" s="1">
        <v>17372.38</v>
      </c>
      <c r="H48" t="s">
        <v>19</v>
      </c>
      <c r="I48" s="2">
        <v>26293</v>
      </c>
      <c r="J48">
        <v>26</v>
      </c>
      <c r="K48">
        <v>3</v>
      </c>
    </row>
    <row r="49" spans="1:11" ht="12.75">
      <c r="A49" s="5" t="s">
        <v>134</v>
      </c>
      <c r="B49" s="5" t="s">
        <v>135</v>
      </c>
      <c r="C49">
        <v>3009</v>
      </c>
      <c r="D49" t="s">
        <v>26</v>
      </c>
      <c r="E49" t="s">
        <v>27</v>
      </c>
      <c r="F49" t="s">
        <v>96</v>
      </c>
      <c r="G49" s="1">
        <v>14127.65</v>
      </c>
      <c r="H49" t="s">
        <v>14</v>
      </c>
      <c r="I49" s="2">
        <v>21253</v>
      </c>
      <c r="J49">
        <v>40</v>
      </c>
      <c r="K49">
        <v>6</v>
      </c>
    </row>
    <row r="50" spans="1:11" ht="12.75">
      <c r="A50" s="5" t="s">
        <v>136</v>
      </c>
      <c r="B50" s="5" t="s">
        <v>137</v>
      </c>
      <c r="C50">
        <v>3715</v>
      </c>
      <c r="D50" t="s">
        <v>26</v>
      </c>
      <c r="E50" t="s">
        <v>27</v>
      </c>
      <c r="F50" t="s">
        <v>58</v>
      </c>
      <c r="G50" s="1">
        <v>7297.33</v>
      </c>
      <c r="H50" t="s">
        <v>14</v>
      </c>
      <c r="I50" s="2">
        <v>28044</v>
      </c>
      <c r="J50">
        <v>21</v>
      </c>
      <c r="K50">
        <v>2</v>
      </c>
    </row>
    <row r="51" spans="1:11" ht="12.75">
      <c r="A51" s="5" t="s">
        <v>138</v>
      </c>
      <c r="B51" s="5" t="s">
        <v>139</v>
      </c>
      <c r="C51">
        <v>3769</v>
      </c>
      <c r="D51" t="s">
        <v>140</v>
      </c>
      <c r="E51" t="s">
        <v>12</v>
      </c>
      <c r="F51" t="s">
        <v>141</v>
      </c>
      <c r="G51" s="1">
        <v>15248.4</v>
      </c>
      <c r="H51" t="s">
        <v>14</v>
      </c>
      <c r="I51" s="2">
        <v>25082</v>
      </c>
      <c r="J51">
        <v>29</v>
      </c>
      <c r="K51">
        <v>3</v>
      </c>
    </row>
    <row r="52" spans="1:11" ht="12.75">
      <c r="A52" s="5" t="s">
        <v>142</v>
      </c>
      <c r="B52" s="5" t="s">
        <v>143</v>
      </c>
      <c r="C52">
        <v>3021</v>
      </c>
      <c r="D52" t="s">
        <v>45</v>
      </c>
      <c r="E52" t="s">
        <v>27</v>
      </c>
      <c r="F52" t="s">
        <v>23</v>
      </c>
      <c r="G52" s="1">
        <v>15858.29</v>
      </c>
      <c r="H52" t="s">
        <v>14</v>
      </c>
      <c r="I52" s="2">
        <v>18285</v>
      </c>
      <c r="J52">
        <v>48</v>
      </c>
      <c r="K52">
        <v>7</v>
      </c>
    </row>
    <row r="53" spans="1:11" ht="12.75">
      <c r="A53" s="5" t="s">
        <v>144</v>
      </c>
      <c r="B53" s="5" t="s">
        <v>145</v>
      </c>
      <c r="C53">
        <v>3666</v>
      </c>
      <c r="D53" t="s">
        <v>45</v>
      </c>
      <c r="E53" t="s">
        <v>27</v>
      </c>
      <c r="F53" t="s">
        <v>34</v>
      </c>
      <c r="G53" s="1">
        <v>17451.78</v>
      </c>
      <c r="H53" t="s">
        <v>14</v>
      </c>
      <c r="I53" s="2">
        <v>25295</v>
      </c>
      <c r="J53">
        <v>29</v>
      </c>
      <c r="K53">
        <v>3</v>
      </c>
    </row>
    <row r="54" spans="1:11" ht="12.75">
      <c r="A54" s="5" t="s">
        <v>146</v>
      </c>
      <c r="B54" s="5" t="s">
        <v>147</v>
      </c>
      <c r="C54">
        <v>3162</v>
      </c>
      <c r="D54" t="s">
        <v>26</v>
      </c>
      <c r="E54" t="s">
        <v>27</v>
      </c>
      <c r="F54" t="s">
        <v>96</v>
      </c>
      <c r="G54" s="1">
        <v>14258.45</v>
      </c>
      <c r="H54" t="s">
        <v>19</v>
      </c>
      <c r="I54" s="2">
        <v>14481</v>
      </c>
      <c r="J54">
        <v>58</v>
      </c>
      <c r="K54">
        <v>9</v>
      </c>
    </row>
    <row r="55" spans="1:11" ht="12.75">
      <c r="A55" s="5" t="s">
        <v>148</v>
      </c>
      <c r="B55" s="5" t="s">
        <v>149</v>
      </c>
      <c r="C55">
        <v>3016</v>
      </c>
      <c r="D55" t="s">
        <v>39</v>
      </c>
      <c r="E55" t="s">
        <v>40</v>
      </c>
      <c r="F55" t="s">
        <v>150</v>
      </c>
      <c r="G55" s="1">
        <v>7060.88</v>
      </c>
      <c r="H55" t="s">
        <v>19</v>
      </c>
      <c r="I55" s="2">
        <v>15788</v>
      </c>
      <c r="J55">
        <v>55</v>
      </c>
      <c r="K55">
        <v>9</v>
      </c>
    </row>
    <row r="56" spans="1:11" ht="12.75">
      <c r="A56" s="5" t="s">
        <v>151</v>
      </c>
      <c r="B56" s="5" t="s">
        <v>57</v>
      </c>
      <c r="C56">
        <v>3657</v>
      </c>
      <c r="D56" t="s">
        <v>17</v>
      </c>
      <c r="E56" t="s">
        <v>12</v>
      </c>
      <c r="F56" t="s">
        <v>37</v>
      </c>
      <c r="G56" s="1">
        <v>10449.92</v>
      </c>
      <c r="H56" t="s">
        <v>14</v>
      </c>
      <c r="I56" s="2">
        <v>24902</v>
      </c>
      <c r="J56">
        <v>30</v>
      </c>
      <c r="K56">
        <v>4</v>
      </c>
    </row>
    <row r="57" spans="1:11" ht="12.75">
      <c r="A57" s="5" t="s">
        <v>152</v>
      </c>
      <c r="B57" s="5" t="s">
        <v>153</v>
      </c>
      <c r="C57">
        <v>3129</v>
      </c>
      <c r="D57" t="s">
        <v>77</v>
      </c>
      <c r="E57" t="s">
        <v>27</v>
      </c>
      <c r="F57" t="s">
        <v>111</v>
      </c>
      <c r="G57" s="1">
        <v>16881.94</v>
      </c>
      <c r="H57" t="s">
        <v>14</v>
      </c>
      <c r="I57" s="2">
        <v>26531</v>
      </c>
      <c r="J57">
        <v>25</v>
      </c>
      <c r="K57">
        <v>3</v>
      </c>
    </row>
    <row r="58" spans="1:11" ht="12.75">
      <c r="A58" s="5" t="s">
        <v>154</v>
      </c>
      <c r="B58" s="5" t="s">
        <v>155</v>
      </c>
      <c r="C58">
        <v>3171</v>
      </c>
      <c r="D58" t="s">
        <v>45</v>
      </c>
      <c r="E58" t="s">
        <v>27</v>
      </c>
      <c r="F58" t="s">
        <v>156</v>
      </c>
      <c r="G58" s="1">
        <v>18069.4</v>
      </c>
      <c r="H58" t="s">
        <v>19</v>
      </c>
      <c r="I58" s="2">
        <v>28065</v>
      </c>
      <c r="J58">
        <v>21</v>
      </c>
      <c r="K58">
        <v>2</v>
      </c>
    </row>
    <row r="59" spans="1:11" ht="12.75">
      <c r="A59" s="5" t="s">
        <v>157</v>
      </c>
      <c r="B59" s="5" t="s">
        <v>68</v>
      </c>
      <c r="C59">
        <v>3879</v>
      </c>
      <c r="D59" t="s">
        <v>140</v>
      </c>
      <c r="E59" t="s">
        <v>12</v>
      </c>
      <c r="F59" t="s">
        <v>158</v>
      </c>
      <c r="G59" s="1">
        <v>12687.17</v>
      </c>
      <c r="H59" t="s">
        <v>19</v>
      </c>
      <c r="I59" s="2">
        <v>23864</v>
      </c>
      <c r="J59">
        <v>33</v>
      </c>
      <c r="K59">
        <v>4</v>
      </c>
    </row>
    <row r="60" spans="1:11" ht="12.75">
      <c r="A60" s="5" t="s">
        <v>159</v>
      </c>
      <c r="B60" s="5" t="s">
        <v>143</v>
      </c>
      <c r="C60">
        <v>3062</v>
      </c>
      <c r="D60" t="s">
        <v>45</v>
      </c>
      <c r="E60" t="s">
        <v>27</v>
      </c>
      <c r="F60" t="s">
        <v>158</v>
      </c>
      <c r="G60" s="1">
        <v>12712.16</v>
      </c>
      <c r="H60" t="s">
        <v>14</v>
      </c>
      <c r="I60" s="2">
        <v>15047</v>
      </c>
      <c r="J60">
        <v>57</v>
      </c>
      <c r="K60">
        <v>9</v>
      </c>
    </row>
    <row r="61" spans="1:11" ht="12.75">
      <c r="A61" s="5" t="s">
        <v>160</v>
      </c>
      <c r="B61" s="5" t="s">
        <v>161</v>
      </c>
      <c r="C61">
        <v>3247</v>
      </c>
      <c r="D61" t="s">
        <v>77</v>
      </c>
      <c r="E61" t="s">
        <v>27</v>
      </c>
      <c r="F61" t="s">
        <v>42</v>
      </c>
      <c r="G61" s="1">
        <v>20750.74</v>
      </c>
      <c r="H61" t="s">
        <v>14</v>
      </c>
      <c r="I61" s="2">
        <v>16316</v>
      </c>
      <c r="J61">
        <v>53</v>
      </c>
      <c r="K61">
        <v>8</v>
      </c>
    </row>
    <row r="62" spans="1:11" ht="12.75">
      <c r="A62" s="5" t="s">
        <v>162</v>
      </c>
      <c r="B62" s="5" t="s">
        <v>163</v>
      </c>
      <c r="C62">
        <v>3778</v>
      </c>
      <c r="D62" t="s">
        <v>17</v>
      </c>
      <c r="E62" t="s">
        <v>12</v>
      </c>
      <c r="F62" t="s">
        <v>34</v>
      </c>
      <c r="G62" s="1">
        <v>17046.79</v>
      </c>
      <c r="H62" t="s">
        <v>14</v>
      </c>
      <c r="I62" s="2">
        <v>20546</v>
      </c>
      <c r="J62">
        <v>42</v>
      </c>
      <c r="K62">
        <v>6</v>
      </c>
    </row>
    <row r="63" spans="1:11" ht="12.75">
      <c r="A63" s="5" t="s">
        <v>164</v>
      </c>
      <c r="B63" s="5" t="s">
        <v>165</v>
      </c>
      <c r="C63">
        <v>3041</v>
      </c>
      <c r="D63" t="s">
        <v>39</v>
      </c>
      <c r="E63" t="s">
        <v>40</v>
      </c>
      <c r="F63" t="s">
        <v>166</v>
      </c>
      <c r="G63" s="1">
        <v>19285.6</v>
      </c>
      <c r="H63" t="s">
        <v>19</v>
      </c>
      <c r="I63" s="2">
        <v>19639</v>
      </c>
      <c r="J63">
        <v>44</v>
      </c>
      <c r="K63">
        <v>6</v>
      </c>
    </row>
    <row r="64" spans="1:11" ht="12.75">
      <c r="A64" s="5" t="s">
        <v>167</v>
      </c>
      <c r="B64" s="5" t="s">
        <v>168</v>
      </c>
      <c r="C64">
        <v>3417</v>
      </c>
      <c r="D64" t="s">
        <v>26</v>
      </c>
      <c r="E64" t="s">
        <v>27</v>
      </c>
      <c r="F64" t="s">
        <v>74</v>
      </c>
      <c r="G64" s="1">
        <v>19650.72</v>
      </c>
      <c r="H64" t="s">
        <v>14</v>
      </c>
      <c r="I64" s="2">
        <v>25648</v>
      </c>
      <c r="J64">
        <v>28</v>
      </c>
      <c r="K64">
        <v>3</v>
      </c>
    </row>
    <row r="65" spans="1:11" ht="12.75">
      <c r="A65" s="5" t="s">
        <v>169</v>
      </c>
      <c r="B65" s="5" t="s">
        <v>92</v>
      </c>
      <c r="C65">
        <v>3185</v>
      </c>
      <c r="D65" t="s">
        <v>26</v>
      </c>
      <c r="E65" t="s">
        <v>27</v>
      </c>
      <c r="F65" t="s">
        <v>156</v>
      </c>
      <c r="G65" s="1">
        <v>17854.95</v>
      </c>
      <c r="H65" t="s">
        <v>14</v>
      </c>
      <c r="I65" s="2">
        <v>28647</v>
      </c>
      <c r="J65">
        <v>20</v>
      </c>
      <c r="K65">
        <v>2</v>
      </c>
    </row>
    <row r="66" spans="1:11" ht="12.75">
      <c r="A66" s="5" t="s">
        <v>170</v>
      </c>
      <c r="B66" s="5" t="s">
        <v>171</v>
      </c>
      <c r="C66">
        <v>3168</v>
      </c>
      <c r="D66" t="s">
        <v>26</v>
      </c>
      <c r="E66" t="s">
        <v>27</v>
      </c>
      <c r="F66" t="s">
        <v>96</v>
      </c>
      <c r="G66" s="1">
        <v>13861.87</v>
      </c>
      <c r="H66" t="s">
        <v>14</v>
      </c>
      <c r="I66" s="2">
        <v>19507</v>
      </c>
      <c r="J66">
        <v>45</v>
      </c>
      <c r="K66">
        <v>7</v>
      </c>
    </row>
    <row r="67" spans="1:11" ht="12.75">
      <c r="A67" s="5" t="s">
        <v>172</v>
      </c>
      <c r="B67" s="5" t="s">
        <v>76</v>
      </c>
      <c r="C67">
        <v>3087</v>
      </c>
      <c r="D67" t="s">
        <v>77</v>
      </c>
      <c r="E67" t="s">
        <v>27</v>
      </c>
      <c r="F67" t="s">
        <v>23</v>
      </c>
      <c r="G67" s="1">
        <v>15624.15</v>
      </c>
      <c r="H67" t="s">
        <v>19</v>
      </c>
      <c r="I67" s="2">
        <v>26334</v>
      </c>
      <c r="J67">
        <v>26</v>
      </c>
      <c r="K67">
        <v>3</v>
      </c>
    </row>
    <row r="68" spans="1:11" ht="12.75">
      <c r="A68" s="5" t="s">
        <v>172</v>
      </c>
      <c r="B68" s="5" t="s">
        <v>173</v>
      </c>
      <c r="C68">
        <v>3173</v>
      </c>
      <c r="D68" t="s">
        <v>45</v>
      </c>
      <c r="E68" t="s">
        <v>27</v>
      </c>
      <c r="F68" t="s">
        <v>13</v>
      </c>
      <c r="G68" s="1">
        <v>12986.66</v>
      </c>
      <c r="H68" t="s">
        <v>19</v>
      </c>
      <c r="I68" s="2">
        <v>23650</v>
      </c>
      <c r="J68">
        <v>33</v>
      </c>
      <c r="K68">
        <v>4</v>
      </c>
    </row>
    <row r="69" spans="1:11" ht="12.75">
      <c r="A69" s="5" t="s">
        <v>174</v>
      </c>
      <c r="B69" s="5" t="s">
        <v>175</v>
      </c>
      <c r="C69">
        <v>3054</v>
      </c>
      <c r="D69" t="s">
        <v>140</v>
      </c>
      <c r="E69" t="s">
        <v>12</v>
      </c>
      <c r="F69" t="s">
        <v>176</v>
      </c>
      <c r="G69" s="1">
        <v>6659.39</v>
      </c>
      <c r="H69" t="s">
        <v>19</v>
      </c>
      <c r="I69" s="2">
        <v>22165</v>
      </c>
      <c r="J69">
        <v>37</v>
      </c>
      <c r="K69">
        <v>5</v>
      </c>
    </row>
    <row r="70" spans="1:11" ht="12.75">
      <c r="A70" s="5" t="s">
        <v>177</v>
      </c>
      <c r="B70" s="5" t="s">
        <v>178</v>
      </c>
      <c r="C70">
        <v>3149</v>
      </c>
      <c r="D70" t="s">
        <v>140</v>
      </c>
      <c r="E70" t="s">
        <v>12</v>
      </c>
      <c r="F70" t="s">
        <v>179</v>
      </c>
      <c r="G70" s="1">
        <v>6164.4</v>
      </c>
      <c r="H70" t="s">
        <v>14</v>
      </c>
      <c r="I70" s="2">
        <v>25876</v>
      </c>
      <c r="J70">
        <v>27</v>
      </c>
      <c r="K70">
        <v>3</v>
      </c>
    </row>
    <row r="71" spans="1:11" ht="12.75">
      <c r="A71" s="5" t="s">
        <v>180</v>
      </c>
      <c r="B71" s="5" t="s">
        <v>181</v>
      </c>
      <c r="C71">
        <v>3627</v>
      </c>
      <c r="D71" t="s">
        <v>26</v>
      </c>
      <c r="E71" t="s">
        <v>27</v>
      </c>
      <c r="F71" t="s">
        <v>182</v>
      </c>
      <c r="G71" s="1">
        <v>20065.58</v>
      </c>
      <c r="H71" t="s">
        <v>14</v>
      </c>
      <c r="I71" s="2">
        <v>21410</v>
      </c>
      <c r="J71">
        <v>39</v>
      </c>
      <c r="K71">
        <v>5</v>
      </c>
    </row>
    <row r="72" spans="1:11" ht="12.75">
      <c r="A72" s="5" t="s">
        <v>183</v>
      </c>
      <c r="B72" s="5" t="s">
        <v>184</v>
      </c>
      <c r="C72">
        <v>3730</v>
      </c>
      <c r="D72" t="s">
        <v>61</v>
      </c>
      <c r="E72" t="s">
        <v>27</v>
      </c>
      <c r="F72" t="s">
        <v>185</v>
      </c>
      <c r="G72" s="1">
        <v>15187.79</v>
      </c>
      <c r="H72" t="s">
        <v>14</v>
      </c>
      <c r="I72" s="2">
        <v>25151</v>
      </c>
      <c r="J72">
        <v>29</v>
      </c>
      <c r="K72">
        <v>3</v>
      </c>
    </row>
    <row r="73" spans="1:11" ht="12.75">
      <c r="A73" s="5" t="s">
        <v>186</v>
      </c>
      <c r="B73" s="5" t="s">
        <v>187</v>
      </c>
      <c r="C73">
        <v>3946</v>
      </c>
      <c r="D73" t="s">
        <v>11</v>
      </c>
      <c r="E73" t="s">
        <v>12</v>
      </c>
      <c r="F73" t="s">
        <v>55</v>
      </c>
      <c r="G73" s="1">
        <v>18745.23</v>
      </c>
      <c r="H73" t="s">
        <v>19</v>
      </c>
      <c r="I73" s="2">
        <v>15724</v>
      </c>
      <c r="J73">
        <v>55</v>
      </c>
      <c r="K73">
        <v>9</v>
      </c>
    </row>
    <row r="74" spans="1:11" ht="12.75">
      <c r="A74" s="5" t="s">
        <v>188</v>
      </c>
      <c r="B74" s="5" t="s">
        <v>189</v>
      </c>
      <c r="C74">
        <v>3200</v>
      </c>
      <c r="D74" t="s">
        <v>45</v>
      </c>
      <c r="E74" t="s">
        <v>27</v>
      </c>
      <c r="F74" t="s">
        <v>34</v>
      </c>
      <c r="G74" s="1">
        <v>17486.9</v>
      </c>
      <c r="H74" t="s">
        <v>14</v>
      </c>
      <c r="I74" s="2">
        <v>26193</v>
      </c>
      <c r="J74">
        <v>26</v>
      </c>
      <c r="K74">
        <v>3</v>
      </c>
    </row>
    <row r="75" spans="1:11" ht="12.75">
      <c r="A75" s="5" t="s">
        <v>190</v>
      </c>
      <c r="B75" s="5" t="s">
        <v>181</v>
      </c>
      <c r="C75">
        <v>3794</v>
      </c>
      <c r="D75" t="s">
        <v>26</v>
      </c>
      <c r="E75" t="s">
        <v>27</v>
      </c>
      <c r="F75" t="s">
        <v>69</v>
      </c>
      <c r="G75" s="1">
        <v>12207.02</v>
      </c>
      <c r="H75" t="s">
        <v>14</v>
      </c>
      <c r="I75" s="2">
        <v>24791</v>
      </c>
      <c r="J75">
        <v>30</v>
      </c>
      <c r="K75">
        <v>4</v>
      </c>
    </row>
    <row r="76" spans="1:11" ht="12.75">
      <c r="A76" s="5" t="s">
        <v>191</v>
      </c>
      <c r="B76" s="5" t="s">
        <v>76</v>
      </c>
      <c r="C76">
        <v>3270</v>
      </c>
      <c r="D76" t="s">
        <v>26</v>
      </c>
      <c r="E76" t="s">
        <v>27</v>
      </c>
      <c r="F76" t="s">
        <v>192</v>
      </c>
      <c r="G76" s="1">
        <v>7057.17</v>
      </c>
      <c r="H76" t="s">
        <v>19</v>
      </c>
      <c r="I76" s="2">
        <v>19839</v>
      </c>
      <c r="J76">
        <v>44</v>
      </c>
      <c r="K76">
        <v>6</v>
      </c>
    </row>
    <row r="77" spans="1:11" ht="12.75">
      <c r="A77" s="5" t="s">
        <v>193</v>
      </c>
      <c r="B77" s="5" t="s">
        <v>113</v>
      </c>
      <c r="C77">
        <v>3076</v>
      </c>
      <c r="D77" t="s">
        <v>51</v>
      </c>
      <c r="E77" t="s">
        <v>12</v>
      </c>
      <c r="F77" t="s">
        <v>194</v>
      </c>
      <c r="G77" s="1">
        <v>8332.08</v>
      </c>
      <c r="H77" t="s">
        <v>19</v>
      </c>
      <c r="I77" s="2">
        <v>20816</v>
      </c>
      <c r="J77">
        <v>41</v>
      </c>
      <c r="K77">
        <v>6</v>
      </c>
    </row>
    <row r="78" spans="1:11" ht="12.75">
      <c r="A78" s="5" t="s">
        <v>195</v>
      </c>
      <c r="B78" s="5" t="s">
        <v>181</v>
      </c>
      <c r="C78">
        <v>3633</v>
      </c>
      <c r="D78" t="s">
        <v>45</v>
      </c>
      <c r="E78" t="s">
        <v>12</v>
      </c>
      <c r="F78" t="s">
        <v>196</v>
      </c>
      <c r="G78" s="1">
        <v>11600.02</v>
      </c>
      <c r="H78" t="s">
        <v>14</v>
      </c>
      <c r="I78" s="2">
        <v>24692</v>
      </c>
      <c r="J78">
        <v>30</v>
      </c>
      <c r="K78">
        <v>4</v>
      </c>
    </row>
    <row r="79" spans="1:11" ht="12.75">
      <c r="A79" s="5" t="s">
        <v>197</v>
      </c>
      <c r="B79" s="5" t="s">
        <v>145</v>
      </c>
      <c r="C79">
        <v>3082</v>
      </c>
      <c r="D79" t="s">
        <v>26</v>
      </c>
      <c r="E79" t="s">
        <v>27</v>
      </c>
      <c r="F79" t="s">
        <v>182</v>
      </c>
      <c r="G79" s="1">
        <v>20081.28</v>
      </c>
      <c r="H79" t="s">
        <v>14</v>
      </c>
      <c r="I79" s="2">
        <v>17806</v>
      </c>
      <c r="J79">
        <v>49</v>
      </c>
      <c r="K79">
        <v>7</v>
      </c>
    </row>
    <row r="80" spans="1:11" ht="12.75">
      <c r="A80" s="5" t="s">
        <v>198</v>
      </c>
      <c r="B80" s="5" t="s">
        <v>199</v>
      </c>
      <c r="C80">
        <v>3712</v>
      </c>
      <c r="D80" t="s">
        <v>45</v>
      </c>
      <c r="E80" t="s">
        <v>27</v>
      </c>
      <c r="F80" t="s">
        <v>111</v>
      </c>
      <c r="G80" s="1">
        <v>16978.28</v>
      </c>
      <c r="H80" t="s">
        <v>14</v>
      </c>
      <c r="I80" s="2">
        <v>26698</v>
      </c>
      <c r="J80">
        <v>25</v>
      </c>
      <c r="K80">
        <v>3</v>
      </c>
    </row>
    <row r="81" spans="1:11" ht="12.75">
      <c r="A81" s="5" t="s">
        <v>200</v>
      </c>
      <c r="B81" s="5" t="s">
        <v>201</v>
      </c>
      <c r="C81">
        <v>3005</v>
      </c>
      <c r="D81" t="s">
        <v>22</v>
      </c>
      <c r="E81" t="s">
        <v>12</v>
      </c>
      <c r="F81" t="s">
        <v>18</v>
      </c>
      <c r="G81" s="1">
        <v>16406.46</v>
      </c>
      <c r="H81" t="s">
        <v>14</v>
      </c>
      <c r="I81" s="2">
        <v>18045</v>
      </c>
      <c r="J81">
        <v>49</v>
      </c>
      <c r="K81">
        <v>7</v>
      </c>
    </row>
    <row r="82" spans="1:11" ht="12.75">
      <c r="A82" s="5" t="s">
        <v>202</v>
      </c>
      <c r="B82" s="5" t="s">
        <v>203</v>
      </c>
      <c r="C82">
        <v>3780</v>
      </c>
      <c r="D82" t="s">
        <v>61</v>
      </c>
      <c r="E82" t="s">
        <v>27</v>
      </c>
      <c r="F82" t="s">
        <v>23</v>
      </c>
      <c r="G82" s="1">
        <v>16018.92</v>
      </c>
      <c r="H82" t="s">
        <v>19</v>
      </c>
      <c r="I82" s="2">
        <v>26566</v>
      </c>
      <c r="J82">
        <v>25</v>
      </c>
      <c r="K82">
        <v>3</v>
      </c>
    </row>
    <row r="83" spans="1:11" ht="12.75">
      <c r="A83" s="5" t="s">
        <v>204</v>
      </c>
      <c r="B83" s="5" t="s">
        <v>205</v>
      </c>
      <c r="C83">
        <v>3631</v>
      </c>
      <c r="D83" t="s">
        <v>11</v>
      </c>
      <c r="E83" t="s">
        <v>12</v>
      </c>
      <c r="F83" t="s">
        <v>206</v>
      </c>
      <c r="G83" s="1">
        <v>7539.83</v>
      </c>
      <c r="H83" t="s">
        <v>14</v>
      </c>
      <c r="I83" s="2">
        <v>21218</v>
      </c>
      <c r="J83">
        <v>40</v>
      </c>
      <c r="K83">
        <v>6</v>
      </c>
    </row>
    <row r="84" spans="1:11" ht="12.75">
      <c r="A84" s="5" t="s">
        <v>207</v>
      </c>
      <c r="B84" s="5" t="s">
        <v>208</v>
      </c>
      <c r="C84">
        <v>3108</v>
      </c>
      <c r="D84" t="s">
        <v>26</v>
      </c>
      <c r="E84" t="s">
        <v>27</v>
      </c>
      <c r="F84" t="s">
        <v>192</v>
      </c>
      <c r="G84" s="1">
        <v>6859.76</v>
      </c>
      <c r="H84" t="s">
        <v>19</v>
      </c>
      <c r="I84" s="2">
        <v>24241</v>
      </c>
      <c r="J84">
        <v>32</v>
      </c>
      <c r="K84">
        <v>4</v>
      </c>
    </row>
    <row r="85" spans="1:11" ht="12.75">
      <c r="A85" s="5" t="s">
        <v>209</v>
      </c>
      <c r="B85" s="5" t="s">
        <v>88</v>
      </c>
      <c r="C85">
        <v>3068</v>
      </c>
      <c r="D85" t="s">
        <v>11</v>
      </c>
      <c r="E85" t="s">
        <v>12</v>
      </c>
      <c r="F85" t="s">
        <v>182</v>
      </c>
      <c r="G85" s="1">
        <v>19994.91</v>
      </c>
      <c r="H85" t="s">
        <v>19</v>
      </c>
      <c r="I85" s="2">
        <v>18508</v>
      </c>
      <c r="J85">
        <v>47</v>
      </c>
      <c r="K85">
        <v>7</v>
      </c>
    </row>
    <row r="86" spans="1:11" ht="12.75">
      <c r="A86" s="5" t="s">
        <v>210</v>
      </c>
      <c r="B86" s="5" t="s">
        <v>211</v>
      </c>
      <c r="C86">
        <v>3669</v>
      </c>
      <c r="D86" t="s">
        <v>77</v>
      </c>
      <c r="E86" t="s">
        <v>27</v>
      </c>
      <c r="F86" t="s">
        <v>212</v>
      </c>
      <c r="G86" s="1">
        <v>7913.25</v>
      </c>
      <c r="H86" t="s">
        <v>14</v>
      </c>
      <c r="I86" s="2">
        <v>21531</v>
      </c>
      <c r="J86">
        <v>39</v>
      </c>
      <c r="K86">
        <v>5</v>
      </c>
    </row>
    <row r="87" spans="1:11" ht="12.75">
      <c r="A87" s="5" t="s">
        <v>213</v>
      </c>
      <c r="B87" s="5" t="s">
        <v>80</v>
      </c>
      <c r="C87">
        <v>3822</v>
      </c>
      <c r="D87" t="s">
        <v>77</v>
      </c>
      <c r="E87" t="s">
        <v>27</v>
      </c>
      <c r="F87" t="s">
        <v>214</v>
      </c>
      <c r="G87" s="1">
        <v>8135.96</v>
      </c>
      <c r="H87" t="s">
        <v>14</v>
      </c>
      <c r="I87" s="2">
        <v>19841</v>
      </c>
      <c r="J87">
        <v>44</v>
      </c>
      <c r="K87">
        <v>6</v>
      </c>
    </row>
    <row r="88" spans="1:11" ht="12.75">
      <c r="A88" s="5" t="s">
        <v>215</v>
      </c>
      <c r="B88" s="5" t="s">
        <v>120</v>
      </c>
      <c r="C88">
        <v>3119</v>
      </c>
      <c r="D88" t="s">
        <v>140</v>
      </c>
      <c r="E88" t="s">
        <v>12</v>
      </c>
      <c r="F88" t="s">
        <v>166</v>
      </c>
      <c r="G88" s="1">
        <v>19196.21</v>
      </c>
      <c r="H88" t="s">
        <v>14</v>
      </c>
      <c r="I88" s="2">
        <v>23889</v>
      </c>
      <c r="J88">
        <v>33</v>
      </c>
      <c r="K88">
        <v>4</v>
      </c>
    </row>
    <row r="89" spans="1:11" ht="12.75">
      <c r="A89" s="5" t="s">
        <v>216</v>
      </c>
      <c r="B89" s="5" t="s">
        <v>217</v>
      </c>
      <c r="C89">
        <v>3152</v>
      </c>
      <c r="D89" t="s">
        <v>11</v>
      </c>
      <c r="E89" t="s">
        <v>12</v>
      </c>
      <c r="F89" t="s">
        <v>196</v>
      </c>
      <c r="G89" s="1">
        <v>11830.22</v>
      </c>
      <c r="H89" t="s">
        <v>14</v>
      </c>
      <c r="I89" s="2">
        <v>19417</v>
      </c>
      <c r="J89">
        <v>45</v>
      </c>
      <c r="K89">
        <v>7</v>
      </c>
    </row>
    <row r="90" spans="1:11" ht="12.75">
      <c r="A90" s="5" t="s">
        <v>218</v>
      </c>
      <c r="B90" s="5" t="s">
        <v>219</v>
      </c>
      <c r="C90">
        <v>3259</v>
      </c>
      <c r="D90" t="s">
        <v>220</v>
      </c>
      <c r="E90" t="s">
        <v>40</v>
      </c>
      <c r="F90" t="s">
        <v>221</v>
      </c>
      <c r="G90" s="1">
        <v>12720.76</v>
      </c>
      <c r="H90" t="s">
        <v>14</v>
      </c>
      <c r="I90" s="2">
        <v>17206</v>
      </c>
      <c r="J90">
        <v>51</v>
      </c>
      <c r="K90">
        <v>8</v>
      </c>
    </row>
    <row r="91" spans="1:11" ht="12.75">
      <c r="A91" s="5" t="s">
        <v>222</v>
      </c>
      <c r="B91" s="5" t="s">
        <v>205</v>
      </c>
      <c r="C91">
        <v>3727</v>
      </c>
      <c r="D91" t="s">
        <v>11</v>
      </c>
      <c r="E91" t="s">
        <v>12</v>
      </c>
      <c r="F91" t="s">
        <v>223</v>
      </c>
      <c r="G91" s="1">
        <v>9121.43</v>
      </c>
      <c r="H91" t="s">
        <v>14</v>
      </c>
      <c r="I91" s="2">
        <v>19109</v>
      </c>
      <c r="J91">
        <v>46</v>
      </c>
      <c r="K91">
        <v>7</v>
      </c>
    </row>
    <row r="92" spans="1:11" ht="12.75">
      <c r="A92" s="5" t="s">
        <v>224</v>
      </c>
      <c r="B92" s="5" t="s">
        <v>225</v>
      </c>
      <c r="C92">
        <v>3113</v>
      </c>
      <c r="D92" t="s">
        <v>45</v>
      </c>
      <c r="E92" t="s">
        <v>27</v>
      </c>
      <c r="F92" t="s">
        <v>74</v>
      </c>
      <c r="G92" s="1">
        <v>7850</v>
      </c>
      <c r="H92" t="s">
        <v>19</v>
      </c>
      <c r="I92" s="2">
        <v>28740</v>
      </c>
      <c r="J92">
        <v>19</v>
      </c>
      <c r="K92">
        <v>1</v>
      </c>
    </row>
    <row r="93" spans="1:11" ht="12.75">
      <c r="A93" s="5" t="s">
        <v>226</v>
      </c>
      <c r="B93" s="5" t="s">
        <v>227</v>
      </c>
      <c r="C93">
        <v>3647</v>
      </c>
      <c r="D93" t="s">
        <v>61</v>
      </c>
      <c r="E93" t="s">
        <v>27</v>
      </c>
      <c r="F93" t="s">
        <v>18</v>
      </c>
      <c r="G93" s="1">
        <v>16403.86</v>
      </c>
      <c r="H93" t="s">
        <v>14</v>
      </c>
      <c r="I93" s="2">
        <v>25733</v>
      </c>
      <c r="J93">
        <v>28</v>
      </c>
      <c r="K93">
        <v>3</v>
      </c>
    </row>
    <row r="94" spans="1:11" ht="12.75">
      <c r="A94" s="5" t="s">
        <v>228</v>
      </c>
      <c r="B94" s="5" t="s">
        <v>229</v>
      </c>
      <c r="C94">
        <v>3114</v>
      </c>
      <c r="D94" t="s">
        <v>61</v>
      </c>
      <c r="E94" t="s">
        <v>27</v>
      </c>
      <c r="F94" t="s">
        <v>230</v>
      </c>
      <c r="G94" s="1">
        <v>6841.79</v>
      </c>
      <c r="H94" t="s">
        <v>19</v>
      </c>
      <c r="I94" s="2">
        <v>25933</v>
      </c>
      <c r="J94">
        <v>27</v>
      </c>
      <c r="K94">
        <v>3</v>
      </c>
    </row>
    <row r="95" spans="1:11" ht="12.75">
      <c r="A95" s="5" t="s">
        <v>231</v>
      </c>
      <c r="B95" s="5" t="s">
        <v>232</v>
      </c>
      <c r="C95">
        <v>3075</v>
      </c>
      <c r="D95" t="s">
        <v>77</v>
      </c>
      <c r="E95" t="s">
        <v>27</v>
      </c>
      <c r="F95" t="s">
        <v>233</v>
      </c>
      <c r="G95" s="1">
        <v>13755.92</v>
      </c>
      <c r="H95" t="s">
        <v>14</v>
      </c>
      <c r="I95" s="2">
        <v>15245</v>
      </c>
      <c r="J95">
        <v>56</v>
      </c>
      <c r="K95">
        <v>9</v>
      </c>
    </row>
    <row r="96" spans="1:11" ht="12.75">
      <c r="A96" s="5" t="s">
        <v>234</v>
      </c>
      <c r="B96" s="5" t="s">
        <v>54</v>
      </c>
      <c r="C96">
        <v>3637</v>
      </c>
      <c r="D96" t="s">
        <v>26</v>
      </c>
      <c r="E96" t="s">
        <v>27</v>
      </c>
      <c r="F96" t="s">
        <v>182</v>
      </c>
      <c r="G96" s="1">
        <v>20488.72</v>
      </c>
      <c r="H96" t="s">
        <v>14</v>
      </c>
      <c r="I96" s="2">
        <v>19043</v>
      </c>
      <c r="J96">
        <v>46</v>
      </c>
      <c r="K96">
        <v>7</v>
      </c>
    </row>
    <row r="97" spans="1:11" ht="12.75">
      <c r="A97" s="5" t="s">
        <v>234</v>
      </c>
      <c r="B97" s="5" t="s">
        <v>44</v>
      </c>
      <c r="C97">
        <v>3592</v>
      </c>
      <c r="D97" t="s">
        <v>26</v>
      </c>
      <c r="E97" t="s">
        <v>27</v>
      </c>
      <c r="F97" t="s">
        <v>235</v>
      </c>
      <c r="G97" s="1">
        <v>11573.08</v>
      </c>
      <c r="H97" t="s">
        <v>19</v>
      </c>
      <c r="I97" s="2">
        <v>24611</v>
      </c>
      <c r="J97">
        <v>31</v>
      </c>
      <c r="K97">
        <v>4</v>
      </c>
    </row>
    <row r="98" spans="1:11" ht="12.75">
      <c r="A98" s="5" t="s">
        <v>236</v>
      </c>
      <c r="B98" s="5" t="s">
        <v>225</v>
      </c>
      <c r="C98">
        <v>3667</v>
      </c>
      <c r="D98" t="s">
        <v>26</v>
      </c>
      <c r="E98" t="s">
        <v>27</v>
      </c>
      <c r="F98" t="s">
        <v>237</v>
      </c>
      <c r="G98" s="1">
        <v>10088.36</v>
      </c>
      <c r="H98" t="s">
        <v>19</v>
      </c>
      <c r="I98" s="2">
        <v>15262</v>
      </c>
      <c r="J98">
        <v>56</v>
      </c>
      <c r="K98">
        <v>9</v>
      </c>
    </row>
    <row r="99" spans="1:11" ht="12.75">
      <c r="A99" s="5" t="s">
        <v>238</v>
      </c>
      <c r="B99" s="5" t="s">
        <v>239</v>
      </c>
      <c r="C99">
        <v>3819</v>
      </c>
      <c r="D99" t="s">
        <v>45</v>
      </c>
      <c r="E99" t="s">
        <v>27</v>
      </c>
      <c r="F99" t="s">
        <v>96</v>
      </c>
      <c r="G99" s="1">
        <v>14794.54</v>
      </c>
      <c r="H99" t="s">
        <v>14</v>
      </c>
      <c r="I99" s="2">
        <v>16795</v>
      </c>
      <c r="J99">
        <v>52</v>
      </c>
      <c r="K99">
        <v>8</v>
      </c>
    </row>
    <row r="100" spans="1:11" ht="12.75">
      <c r="A100" s="5" t="s">
        <v>240</v>
      </c>
      <c r="B100" s="5" t="s">
        <v>163</v>
      </c>
      <c r="C100">
        <v>3172</v>
      </c>
      <c r="D100" t="s">
        <v>17</v>
      </c>
      <c r="E100" t="s">
        <v>12</v>
      </c>
      <c r="F100" t="s">
        <v>241</v>
      </c>
      <c r="G100" s="1">
        <v>12901.68</v>
      </c>
      <c r="H100" t="s">
        <v>14</v>
      </c>
      <c r="I100" s="2">
        <v>19780</v>
      </c>
      <c r="J100">
        <v>44</v>
      </c>
      <c r="K100">
        <v>6</v>
      </c>
    </row>
    <row r="101" spans="1:11" ht="12.75">
      <c r="A101" s="5" t="s">
        <v>242</v>
      </c>
      <c r="B101" s="5" t="s">
        <v>243</v>
      </c>
      <c r="C101">
        <v>3717</v>
      </c>
      <c r="D101" t="s">
        <v>26</v>
      </c>
      <c r="E101" t="s">
        <v>27</v>
      </c>
      <c r="F101" t="s">
        <v>42</v>
      </c>
      <c r="G101" s="1">
        <v>20981.38</v>
      </c>
      <c r="H101" t="s">
        <v>19</v>
      </c>
      <c r="I101" s="2">
        <v>20628</v>
      </c>
      <c r="J101">
        <v>42</v>
      </c>
      <c r="K101">
        <v>6</v>
      </c>
    </row>
    <row r="102" spans="1:11" ht="12.75">
      <c r="A102" s="5" t="s">
        <v>244</v>
      </c>
      <c r="B102" s="5" t="s">
        <v>245</v>
      </c>
      <c r="C102">
        <v>3673</v>
      </c>
      <c r="D102" t="s">
        <v>17</v>
      </c>
      <c r="E102" t="s">
        <v>12</v>
      </c>
      <c r="F102" t="s">
        <v>246</v>
      </c>
      <c r="G102" s="1">
        <v>9807.73</v>
      </c>
      <c r="H102" t="s">
        <v>14</v>
      </c>
      <c r="I102" s="2">
        <v>18940</v>
      </c>
      <c r="J102">
        <v>46</v>
      </c>
      <c r="K102">
        <v>7</v>
      </c>
    </row>
    <row r="103" spans="1:11" ht="12.75">
      <c r="A103" s="5" t="s">
        <v>247</v>
      </c>
      <c r="B103" s="5" t="s">
        <v>178</v>
      </c>
      <c r="C103">
        <v>3861</v>
      </c>
      <c r="D103" t="s">
        <v>140</v>
      </c>
      <c r="E103" t="s">
        <v>12</v>
      </c>
      <c r="F103" t="s">
        <v>42</v>
      </c>
      <c r="G103" s="1">
        <v>20593.17</v>
      </c>
      <c r="H103" t="s">
        <v>14</v>
      </c>
      <c r="I103" s="2">
        <v>21381</v>
      </c>
      <c r="J103">
        <v>39</v>
      </c>
      <c r="K103">
        <v>5</v>
      </c>
    </row>
    <row r="104" spans="1:11" ht="12.75">
      <c r="A104" s="5" t="s">
        <v>248</v>
      </c>
      <c r="B104" s="5" t="s">
        <v>187</v>
      </c>
      <c r="C104">
        <v>3557</v>
      </c>
      <c r="D104" t="s">
        <v>17</v>
      </c>
      <c r="E104" t="s">
        <v>12</v>
      </c>
      <c r="F104" t="s">
        <v>249</v>
      </c>
      <c r="G104" s="1">
        <v>9848.66</v>
      </c>
      <c r="H104" t="s">
        <v>19</v>
      </c>
      <c r="I104" s="2">
        <v>21243</v>
      </c>
      <c r="J104">
        <v>40</v>
      </c>
      <c r="K104">
        <v>6</v>
      </c>
    </row>
    <row r="105" spans="1:11" ht="12.75">
      <c r="A105" s="5" t="s">
        <v>250</v>
      </c>
      <c r="B105" s="5" t="s">
        <v>251</v>
      </c>
      <c r="C105">
        <v>3417</v>
      </c>
      <c r="D105" t="s">
        <v>17</v>
      </c>
      <c r="E105" t="s">
        <v>12</v>
      </c>
      <c r="F105" t="s">
        <v>252</v>
      </c>
      <c r="G105" s="1">
        <v>11356.82</v>
      </c>
      <c r="H105" t="s">
        <v>14</v>
      </c>
      <c r="I105" s="2">
        <v>17452</v>
      </c>
      <c r="J105">
        <v>50</v>
      </c>
      <c r="K105">
        <v>8</v>
      </c>
    </row>
    <row r="106" spans="1:11" ht="12.75">
      <c r="A106" s="5" t="s">
        <v>253</v>
      </c>
      <c r="B106" s="5" t="s">
        <v>254</v>
      </c>
      <c r="C106">
        <v>3983</v>
      </c>
      <c r="D106" t="s">
        <v>22</v>
      </c>
      <c r="E106" t="s">
        <v>12</v>
      </c>
      <c r="F106" t="s">
        <v>255</v>
      </c>
      <c r="G106" s="1">
        <v>6325.15</v>
      </c>
      <c r="H106" t="s">
        <v>14</v>
      </c>
      <c r="I106" s="2">
        <v>16186</v>
      </c>
      <c r="J106">
        <v>54</v>
      </c>
      <c r="K106">
        <v>8</v>
      </c>
    </row>
    <row r="107" spans="1:11" ht="12.75">
      <c r="A107" s="5" t="s">
        <v>256</v>
      </c>
      <c r="B107" s="5" t="s">
        <v>257</v>
      </c>
      <c r="C107">
        <v>3118</v>
      </c>
      <c r="D107" t="s">
        <v>77</v>
      </c>
      <c r="E107" t="s">
        <v>27</v>
      </c>
      <c r="F107" t="s">
        <v>258</v>
      </c>
      <c r="G107" s="1">
        <v>13524.85</v>
      </c>
      <c r="H107" t="s">
        <v>14</v>
      </c>
      <c r="I107" s="2">
        <v>17236</v>
      </c>
      <c r="J107">
        <v>51</v>
      </c>
      <c r="K107">
        <v>8</v>
      </c>
    </row>
    <row r="108" spans="1:11" ht="12.75">
      <c r="A108" s="5" t="s">
        <v>259</v>
      </c>
      <c r="B108" s="5" t="s">
        <v>260</v>
      </c>
      <c r="C108">
        <v>3157</v>
      </c>
      <c r="D108" t="s">
        <v>11</v>
      </c>
      <c r="E108" t="s">
        <v>27</v>
      </c>
      <c r="F108" t="s">
        <v>261</v>
      </c>
      <c r="G108" s="1">
        <v>7516.32</v>
      </c>
      <c r="H108" t="s">
        <v>14</v>
      </c>
      <c r="I108" s="2">
        <v>17554</v>
      </c>
      <c r="J108">
        <v>50</v>
      </c>
      <c r="K108">
        <v>8</v>
      </c>
    </row>
    <row r="109" spans="1:11" ht="12.75">
      <c r="A109" s="5" t="s">
        <v>262</v>
      </c>
      <c r="B109" s="5" t="s">
        <v>263</v>
      </c>
      <c r="C109">
        <v>3984</v>
      </c>
      <c r="D109" t="s">
        <v>17</v>
      </c>
      <c r="E109" t="s">
        <v>12</v>
      </c>
      <c r="F109" t="s">
        <v>42</v>
      </c>
      <c r="G109" s="1">
        <v>20947.33</v>
      </c>
      <c r="H109" t="s">
        <v>14</v>
      </c>
      <c r="I109" s="2">
        <v>16012</v>
      </c>
      <c r="J109">
        <v>54</v>
      </c>
      <c r="K109">
        <v>8</v>
      </c>
    </row>
    <row r="110" spans="1:11" ht="12.75">
      <c r="A110" s="5" t="s">
        <v>262</v>
      </c>
      <c r="B110" s="5" t="s">
        <v>264</v>
      </c>
      <c r="C110">
        <v>3736</v>
      </c>
      <c r="D110" t="s">
        <v>17</v>
      </c>
      <c r="E110" t="s">
        <v>40</v>
      </c>
      <c r="F110" t="s">
        <v>111</v>
      </c>
      <c r="G110" s="1">
        <v>16859.03</v>
      </c>
      <c r="H110" t="s">
        <v>14</v>
      </c>
      <c r="I110" s="2">
        <v>19818</v>
      </c>
      <c r="J110">
        <v>44</v>
      </c>
      <c r="K110">
        <v>6</v>
      </c>
    </row>
    <row r="111" spans="1:11" ht="12.75">
      <c r="A111" s="5" t="s">
        <v>265</v>
      </c>
      <c r="B111" s="5" t="s">
        <v>266</v>
      </c>
      <c r="C111">
        <v>3122</v>
      </c>
      <c r="D111" t="s">
        <v>77</v>
      </c>
      <c r="E111" t="s">
        <v>27</v>
      </c>
      <c r="F111" t="s">
        <v>258</v>
      </c>
      <c r="G111" s="1">
        <v>13665.11</v>
      </c>
      <c r="H111" t="s">
        <v>14</v>
      </c>
      <c r="I111" s="2">
        <v>27588</v>
      </c>
      <c r="J111">
        <v>22</v>
      </c>
      <c r="K111">
        <v>2</v>
      </c>
    </row>
    <row r="112" spans="1:11" ht="12.75">
      <c r="A112" s="5" t="s">
        <v>267</v>
      </c>
      <c r="B112" s="5" t="s">
        <v>268</v>
      </c>
      <c r="C112">
        <v>3137</v>
      </c>
      <c r="D112" t="s">
        <v>22</v>
      </c>
      <c r="E112" t="s">
        <v>12</v>
      </c>
      <c r="F112" t="s">
        <v>55</v>
      </c>
      <c r="G112" s="1">
        <v>18686.79</v>
      </c>
      <c r="H112" t="s">
        <v>14</v>
      </c>
      <c r="I112" s="2">
        <v>20440</v>
      </c>
      <c r="J112">
        <v>42</v>
      </c>
      <c r="K112">
        <v>6</v>
      </c>
    </row>
    <row r="113" spans="1:11" ht="12.75">
      <c r="A113" s="5" t="s">
        <v>269</v>
      </c>
      <c r="B113" s="5" t="s">
        <v>270</v>
      </c>
      <c r="C113">
        <v>3554</v>
      </c>
      <c r="D113" t="s">
        <v>22</v>
      </c>
      <c r="E113" t="s">
        <v>12</v>
      </c>
      <c r="F113" t="s">
        <v>42</v>
      </c>
      <c r="G113" s="1">
        <v>20750.52</v>
      </c>
      <c r="H113" t="s">
        <v>19</v>
      </c>
      <c r="I113" s="2">
        <v>19466</v>
      </c>
      <c r="J113">
        <v>45</v>
      </c>
      <c r="K113">
        <v>7</v>
      </c>
    </row>
    <row r="114" spans="1:11" ht="12.75">
      <c r="A114" s="5" t="s">
        <v>271</v>
      </c>
      <c r="B114" s="5" t="s">
        <v>73</v>
      </c>
      <c r="C114">
        <v>3182</v>
      </c>
      <c r="D114" t="s">
        <v>11</v>
      </c>
      <c r="E114" t="s">
        <v>12</v>
      </c>
      <c r="F114" t="s">
        <v>166</v>
      </c>
      <c r="G114" s="1">
        <v>19027.83</v>
      </c>
      <c r="H114" t="s">
        <v>14</v>
      </c>
      <c r="I114" s="2">
        <v>24772</v>
      </c>
      <c r="J114">
        <v>30</v>
      </c>
      <c r="K114">
        <v>4</v>
      </c>
    </row>
    <row r="115" spans="1:11" ht="12.75">
      <c r="A115" s="5" t="s">
        <v>272</v>
      </c>
      <c r="B115" s="5" t="s">
        <v>161</v>
      </c>
      <c r="C115">
        <v>3093</v>
      </c>
      <c r="D115" t="s">
        <v>77</v>
      </c>
      <c r="E115" t="s">
        <v>27</v>
      </c>
      <c r="F115" t="s">
        <v>273</v>
      </c>
      <c r="G115" s="1">
        <v>20499.29</v>
      </c>
      <c r="H115" t="s">
        <v>14</v>
      </c>
      <c r="I115" s="2">
        <v>27730</v>
      </c>
      <c r="J115">
        <v>22</v>
      </c>
      <c r="K115">
        <v>2</v>
      </c>
    </row>
    <row r="116" spans="1:11" ht="12.75">
      <c r="A116" s="5" t="s">
        <v>274</v>
      </c>
      <c r="B116" s="5" t="s">
        <v>92</v>
      </c>
      <c r="C116">
        <v>3007</v>
      </c>
      <c r="D116" t="s">
        <v>61</v>
      </c>
      <c r="E116" t="s">
        <v>27</v>
      </c>
      <c r="F116" t="s">
        <v>42</v>
      </c>
      <c r="G116" s="1">
        <v>20744.77</v>
      </c>
      <c r="H116" t="s">
        <v>14</v>
      </c>
      <c r="I116" s="2">
        <v>18353</v>
      </c>
      <c r="J116">
        <v>48</v>
      </c>
      <c r="K116">
        <v>7</v>
      </c>
    </row>
    <row r="117" spans="1:11" ht="12.75">
      <c r="A117" s="5" t="s">
        <v>275</v>
      </c>
      <c r="B117" s="5" t="s">
        <v>276</v>
      </c>
      <c r="C117">
        <v>3969</v>
      </c>
      <c r="D117" t="s">
        <v>61</v>
      </c>
      <c r="E117" t="s">
        <v>27</v>
      </c>
      <c r="F117" t="s">
        <v>206</v>
      </c>
      <c r="G117" s="1">
        <v>7524.02</v>
      </c>
      <c r="H117" t="s">
        <v>19</v>
      </c>
      <c r="I117" s="2">
        <v>25127</v>
      </c>
      <c r="J117">
        <v>29</v>
      </c>
      <c r="K117">
        <v>3</v>
      </c>
    </row>
    <row r="118" spans="1:11" ht="12.75">
      <c r="A118" s="5" t="s">
        <v>277</v>
      </c>
      <c r="B118" s="5" t="s">
        <v>25</v>
      </c>
      <c r="C118">
        <v>3112</v>
      </c>
      <c r="D118" t="s">
        <v>45</v>
      </c>
      <c r="E118" t="s">
        <v>27</v>
      </c>
      <c r="F118" t="s">
        <v>176</v>
      </c>
      <c r="G118" s="1">
        <v>6616.3</v>
      </c>
      <c r="H118" t="s">
        <v>14</v>
      </c>
      <c r="I118" s="2">
        <v>25371</v>
      </c>
      <c r="J118">
        <v>29</v>
      </c>
      <c r="K118">
        <v>3</v>
      </c>
    </row>
    <row r="119" spans="1:11" ht="12.75">
      <c r="A119" s="5" t="s">
        <v>278</v>
      </c>
      <c r="B119" s="5" t="s">
        <v>279</v>
      </c>
      <c r="C119">
        <v>3243</v>
      </c>
      <c r="D119" t="s">
        <v>26</v>
      </c>
      <c r="E119" t="s">
        <v>27</v>
      </c>
      <c r="F119" t="s">
        <v>111</v>
      </c>
      <c r="G119" s="1">
        <v>16845.23</v>
      </c>
      <c r="H119" t="s">
        <v>14</v>
      </c>
      <c r="I119" s="2">
        <v>14861</v>
      </c>
      <c r="J119">
        <v>57</v>
      </c>
      <c r="K119">
        <v>9</v>
      </c>
    </row>
    <row r="120" spans="1:11" ht="12.75">
      <c r="A120" s="5" t="s">
        <v>280</v>
      </c>
      <c r="B120" s="5" t="s">
        <v>281</v>
      </c>
      <c r="C120">
        <v>3145</v>
      </c>
      <c r="D120" t="s">
        <v>26</v>
      </c>
      <c r="E120" t="s">
        <v>27</v>
      </c>
      <c r="F120" t="s">
        <v>182</v>
      </c>
      <c r="G120" s="1">
        <v>20188.98</v>
      </c>
      <c r="H120" t="s">
        <v>19</v>
      </c>
      <c r="I120" s="2">
        <v>20946</v>
      </c>
      <c r="J120">
        <v>41</v>
      </c>
      <c r="K120">
        <v>6</v>
      </c>
    </row>
    <row r="121" spans="1:11" ht="12.75">
      <c r="A121" s="5" t="s">
        <v>282</v>
      </c>
      <c r="B121" s="5" t="s">
        <v>283</v>
      </c>
      <c r="C121">
        <v>3581</v>
      </c>
      <c r="D121" t="s">
        <v>11</v>
      </c>
      <c r="E121" t="s">
        <v>12</v>
      </c>
      <c r="F121" t="s">
        <v>284</v>
      </c>
      <c r="G121" s="1">
        <v>10337.31</v>
      </c>
      <c r="H121" t="s">
        <v>14</v>
      </c>
      <c r="I121" s="2">
        <v>19772</v>
      </c>
      <c r="J121">
        <v>44</v>
      </c>
      <c r="K121">
        <v>6</v>
      </c>
    </row>
    <row r="122" spans="1:11" ht="12.75">
      <c r="A122" s="5" t="s">
        <v>285</v>
      </c>
      <c r="B122" s="5" t="s">
        <v>286</v>
      </c>
      <c r="C122">
        <v>3099</v>
      </c>
      <c r="D122" t="s">
        <v>17</v>
      </c>
      <c r="E122" t="s">
        <v>12</v>
      </c>
      <c r="F122" t="s">
        <v>196</v>
      </c>
      <c r="G122" s="1">
        <v>11704.55</v>
      </c>
      <c r="H122" t="s">
        <v>19</v>
      </c>
      <c r="I122" s="2">
        <v>19047</v>
      </c>
      <c r="J122">
        <v>46</v>
      </c>
      <c r="K122">
        <v>7</v>
      </c>
    </row>
    <row r="123" spans="1:11" ht="12.75">
      <c r="A123" s="5" t="s">
        <v>287</v>
      </c>
      <c r="B123" s="5" t="s">
        <v>130</v>
      </c>
      <c r="C123">
        <v>3657</v>
      </c>
      <c r="D123" t="s">
        <v>26</v>
      </c>
      <c r="E123" t="s">
        <v>27</v>
      </c>
      <c r="F123" t="s">
        <v>23</v>
      </c>
      <c r="G123" s="1">
        <v>16127.13</v>
      </c>
      <c r="H123" t="s">
        <v>14</v>
      </c>
      <c r="I123" s="2">
        <v>19875</v>
      </c>
      <c r="J123">
        <v>44</v>
      </c>
      <c r="K123">
        <v>6</v>
      </c>
    </row>
    <row r="124" spans="1:11" ht="12.75">
      <c r="A124" s="5" t="s">
        <v>288</v>
      </c>
      <c r="B124" s="5" t="s">
        <v>163</v>
      </c>
      <c r="C124">
        <v>3882</v>
      </c>
      <c r="D124" t="s">
        <v>17</v>
      </c>
      <c r="E124" t="s">
        <v>12</v>
      </c>
      <c r="F124" t="s">
        <v>81</v>
      </c>
      <c r="G124" s="1">
        <v>8578.16</v>
      </c>
      <c r="H124" t="s">
        <v>14</v>
      </c>
      <c r="I124" s="2">
        <v>18226</v>
      </c>
      <c r="J124">
        <v>48</v>
      </c>
      <c r="K124">
        <v>7</v>
      </c>
    </row>
    <row r="125" spans="1:11" ht="12.75">
      <c r="A125" s="5" t="s">
        <v>289</v>
      </c>
      <c r="B125" s="5" t="s">
        <v>290</v>
      </c>
      <c r="C125">
        <v>3617</v>
      </c>
      <c r="D125" t="s">
        <v>45</v>
      </c>
      <c r="E125" t="s">
        <v>27</v>
      </c>
      <c r="F125" t="s">
        <v>291</v>
      </c>
      <c r="G125" s="1">
        <v>9230.2</v>
      </c>
      <c r="H125" t="s">
        <v>14</v>
      </c>
      <c r="I125" s="2">
        <v>19306</v>
      </c>
      <c r="J125">
        <v>45</v>
      </c>
      <c r="K125">
        <v>7</v>
      </c>
    </row>
    <row r="126" spans="1:11" ht="12.75">
      <c r="A126" s="5" t="s">
        <v>292</v>
      </c>
      <c r="B126" s="5" t="s">
        <v>293</v>
      </c>
      <c r="C126">
        <v>3116</v>
      </c>
      <c r="D126" t="s">
        <v>77</v>
      </c>
      <c r="E126" t="s">
        <v>27</v>
      </c>
      <c r="F126" t="s">
        <v>294</v>
      </c>
      <c r="G126" s="1">
        <v>9110.65</v>
      </c>
      <c r="H126" t="s">
        <v>19</v>
      </c>
      <c r="I126" s="2">
        <v>19745</v>
      </c>
      <c r="J126">
        <v>44</v>
      </c>
      <c r="K126">
        <v>6</v>
      </c>
    </row>
    <row r="127" spans="1:11" ht="12.75">
      <c r="A127" s="5" t="s">
        <v>295</v>
      </c>
      <c r="B127" s="5" t="s">
        <v>30</v>
      </c>
      <c r="C127">
        <v>3448</v>
      </c>
      <c r="D127" t="s">
        <v>61</v>
      </c>
      <c r="E127" t="s">
        <v>27</v>
      </c>
      <c r="F127" t="s">
        <v>214</v>
      </c>
      <c r="G127" s="1">
        <v>7994.24</v>
      </c>
      <c r="H127" t="s">
        <v>19</v>
      </c>
      <c r="I127" s="2">
        <v>21790</v>
      </c>
      <c r="J127">
        <v>38</v>
      </c>
      <c r="K127">
        <v>5</v>
      </c>
    </row>
    <row r="128" spans="1:11" ht="12.75">
      <c r="A128" s="5" t="s">
        <v>296</v>
      </c>
      <c r="B128" s="5" t="s">
        <v>161</v>
      </c>
      <c r="C128">
        <v>3085</v>
      </c>
      <c r="D128" t="s">
        <v>77</v>
      </c>
      <c r="E128" t="s">
        <v>27</v>
      </c>
      <c r="F128" t="s">
        <v>55</v>
      </c>
      <c r="G128" s="1">
        <v>18874.39</v>
      </c>
      <c r="H128" t="s">
        <v>14</v>
      </c>
      <c r="I128" s="2">
        <v>19805</v>
      </c>
      <c r="J128">
        <v>44</v>
      </c>
      <c r="K128">
        <v>6</v>
      </c>
    </row>
    <row r="129" spans="1:11" ht="12.75">
      <c r="A129" s="5" t="s">
        <v>297</v>
      </c>
      <c r="B129" s="5" t="s">
        <v>298</v>
      </c>
      <c r="C129">
        <v>3679</v>
      </c>
      <c r="D129" t="s">
        <v>45</v>
      </c>
      <c r="E129" t="s">
        <v>27</v>
      </c>
      <c r="F129" t="s">
        <v>299</v>
      </c>
      <c r="G129" s="1">
        <v>17751.49</v>
      </c>
      <c r="H129" t="s">
        <v>14</v>
      </c>
      <c r="I129" s="2">
        <v>24906</v>
      </c>
      <c r="J129">
        <v>30</v>
      </c>
      <c r="K129">
        <v>4</v>
      </c>
    </row>
    <row r="130" spans="1:11" ht="12.75">
      <c r="A130" s="5" t="s">
        <v>300</v>
      </c>
      <c r="B130" s="5" t="s">
        <v>301</v>
      </c>
      <c r="C130">
        <v>3824</v>
      </c>
      <c r="D130" t="s">
        <v>45</v>
      </c>
      <c r="E130" t="s">
        <v>27</v>
      </c>
      <c r="F130" t="s">
        <v>258</v>
      </c>
      <c r="G130" s="1">
        <v>13583.54</v>
      </c>
      <c r="H130" t="s">
        <v>19</v>
      </c>
      <c r="I130" s="2">
        <v>19405</v>
      </c>
      <c r="J130">
        <v>45</v>
      </c>
      <c r="K130">
        <v>7</v>
      </c>
    </row>
    <row r="131" spans="1:11" ht="12.75">
      <c r="A131" s="5" t="s">
        <v>302</v>
      </c>
      <c r="B131" s="5" t="s">
        <v>303</v>
      </c>
      <c r="C131">
        <v>3589</v>
      </c>
      <c r="D131" t="s">
        <v>17</v>
      </c>
      <c r="E131" t="s">
        <v>12</v>
      </c>
      <c r="F131" t="s">
        <v>74</v>
      </c>
      <c r="G131" s="1">
        <v>19575.28</v>
      </c>
      <c r="H131" t="s">
        <v>14</v>
      </c>
      <c r="I131" s="2">
        <v>24312</v>
      </c>
      <c r="J131">
        <v>31</v>
      </c>
      <c r="K131">
        <v>4</v>
      </c>
    </row>
    <row r="132" spans="1:11" ht="12.75">
      <c r="A132" s="5" t="s">
        <v>304</v>
      </c>
      <c r="B132" s="5" t="s">
        <v>171</v>
      </c>
      <c r="C132">
        <v>3175</v>
      </c>
      <c r="D132" t="s">
        <v>45</v>
      </c>
      <c r="E132" t="s">
        <v>27</v>
      </c>
      <c r="F132" t="s">
        <v>196</v>
      </c>
      <c r="G132" s="1">
        <v>12019.26</v>
      </c>
      <c r="H132" t="s">
        <v>14</v>
      </c>
      <c r="I132" s="2">
        <v>21788</v>
      </c>
      <c r="J132">
        <v>38</v>
      </c>
      <c r="K132">
        <v>5</v>
      </c>
    </row>
    <row r="133" spans="1:11" ht="12.75">
      <c r="A133" s="5" t="s">
        <v>305</v>
      </c>
      <c r="B133" s="5" t="s">
        <v>25</v>
      </c>
      <c r="C133">
        <v>3126</v>
      </c>
      <c r="D133" t="s">
        <v>45</v>
      </c>
      <c r="E133" t="s">
        <v>27</v>
      </c>
      <c r="F133" t="s">
        <v>66</v>
      </c>
      <c r="G133" s="1">
        <v>12104.06</v>
      </c>
      <c r="H133" t="s">
        <v>14</v>
      </c>
      <c r="I133" s="2">
        <v>19753</v>
      </c>
      <c r="J133">
        <v>44</v>
      </c>
      <c r="K133">
        <v>6</v>
      </c>
    </row>
    <row r="134" spans="1:11" ht="12.75">
      <c r="A134" s="5" t="s">
        <v>306</v>
      </c>
      <c r="B134" s="5" t="s">
        <v>137</v>
      </c>
      <c r="C134">
        <v>3151</v>
      </c>
      <c r="D134" t="s">
        <v>26</v>
      </c>
      <c r="E134" t="s">
        <v>27</v>
      </c>
      <c r="F134" t="s">
        <v>34</v>
      </c>
      <c r="G134" s="1">
        <v>17112.17</v>
      </c>
      <c r="H134" t="s">
        <v>14</v>
      </c>
      <c r="I134" s="2">
        <v>26338</v>
      </c>
      <c r="J134">
        <v>26</v>
      </c>
      <c r="K134">
        <v>3</v>
      </c>
    </row>
    <row r="135" spans="1:11" ht="12.75">
      <c r="A135" s="5" t="s">
        <v>307</v>
      </c>
      <c r="B135" s="5" t="s">
        <v>63</v>
      </c>
      <c r="C135">
        <v>3874</v>
      </c>
      <c r="D135" t="s">
        <v>17</v>
      </c>
      <c r="E135" t="s">
        <v>12</v>
      </c>
      <c r="F135" t="s">
        <v>111</v>
      </c>
      <c r="G135" s="1">
        <v>16821.01</v>
      </c>
      <c r="H135" t="s">
        <v>14</v>
      </c>
      <c r="I135" s="2">
        <v>18095</v>
      </c>
      <c r="J135">
        <v>48</v>
      </c>
      <c r="K135">
        <v>7</v>
      </c>
    </row>
    <row r="136" spans="1:11" ht="12.75">
      <c r="A136" s="5" t="s">
        <v>308</v>
      </c>
      <c r="B136" s="5" t="s">
        <v>30</v>
      </c>
      <c r="C136">
        <v>3143</v>
      </c>
      <c r="D136" t="s">
        <v>61</v>
      </c>
      <c r="E136" t="s">
        <v>27</v>
      </c>
      <c r="F136" t="s">
        <v>37</v>
      </c>
      <c r="G136" s="1">
        <v>10597.31</v>
      </c>
      <c r="H136" t="s">
        <v>19</v>
      </c>
      <c r="I136" s="2">
        <v>16826</v>
      </c>
      <c r="J136">
        <v>52</v>
      </c>
      <c r="K136">
        <v>8</v>
      </c>
    </row>
    <row r="137" spans="1:11" ht="12.75">
      <c r="A137" s="5" t="s">
        <v>309</v>
      </c>
      <c r="B137" s="5" t="s">
        <v>310</v>
      </c>
      <c r="C137">
        <v>3140</v>
      </c>
      <c r="D137" t="s">
        <v>26</v>
      </c>
      <c r="E137" t="s">
        <v>27</v>
      </c>
      <c r="F137" t="s">
        <v>128</v>
      </c>
      <c r="G137" s="1">
        <v>9382.12</v>
      </c>
      <c r="H137" t="s">
        <v>19</v>
      </c>
      <c r="I137" s="2">
        <v>26782</v>
      </c>
      <c r="J137">
        <v>25</v>
      </c>
      <c r="K137">
        <v>3</v>
      </c>
    </row>
    <row r="138" spans="1:11" ht="12.75">
      <c r="A138" s="5" t="s">
        <v>311</v>
      </c>
      <c r="B138" s="5" t="s">
        <v>281</v>
      </c>
      <c r="C138">
        <v>3675</v>
      </c>
      <c r="D138" t="s">
        <v>26</v>
      </c>
      <c r="E138" t="s">
        <v>27</v>
      </c>
      <c r="F138" t="s">
        <v>58</v>
      </c>
      <c r="G138" s="1">
        <v>7350.36</v>
      </c>
      <c r="H138" t="s">
        <v>14</v>
      </c>
      <c r="I138" s="2">
        <v>20983</v>
      </c>
      <c r="J138">
        <v>41</v>
      </c>
      <c r="K138">
        <v>6</v>
      </c>
    </row>
    <row r="139" spans="1:11" ht="12.75">
      <c r="A139" s="5" t="s">
        <v>312</v>
      </c>
      <c r="B139" s="5" t="s">
        <v>313</v>
      </c>
      <c r="C139">
        <v>3711</v>
      </c>
      <c r="D139" t="s">
        <v>11</v>
      </c>
      <c r="E139" t="s">
        <v>12</v>
      </c>
      <c r="F139" t="s">
        <v>314</v>
      </c>
      <c r="G139" s="1">
        <v>11061.89</v>
      </c>
      <c r="H139" t="s">
        <v>19</v>
      </c>
      <c r="I139" s="2">
        <v>26439</v>
      </c>
      <c r="J139">
        <v>26</v>
      </c>
      <c r="K139">
        <v>3</v>
      </c>
    </row>
    <row r="140" spans="1:11" ht="12.75">
      <c r="A140" s="5" t="s">
        <v>315</v>
      </c>
      <c r="B140" s="5" t="s">
        <v>316</v>
      </c>
      <c r="C140">
        <v>3115</v>
      </c>
      <c r="D140" t="s">
        <v>51</v>
      </c>
      <c r="E140" t="s">
        <v>12</v>
      </c>
      <c r="F140" t="s">
        <v>185</v>
      </c>
      <c r="G140" s="1">
        <v>14977.21</v>
      </c>
      <c r="H140" t="s">
        <v>19</v>
      </c>
      <c r="I140" s="2">
        <v>26957</v>
      </c>
      <c r="J140">
        <v>24</v>
      </c>
      <c r="K140">
        <v>2</v>
      </c>
    </row>
    <row r="141" spans="1:11" ht="12.75">
      <c r="A141" s="5" t="s">
        <v>317</v>
      </c>
      <c r="B141" s="5" t="s">
        <v>318</v>
      </c>
      <c r="C141">
        <v>3078</v>
      </c>
      <c r="D141" t="s">
        <v>45</v>
      </c>
      <c r="E141" t="s">
        <v>27</v>
      </c>
      <c r="F141" t="s">
        <v>319</v>
      </c>
      <c r="G141" s="1">
        <v>12032.11</v>
      </c>
      <c r="H141" t="s">
        <v>14</v>
      </c>
      <c r="I141" s="2">
        <v>19104</v>
      </c>
      <c r="J141">
        <v>46</v>
      </c>
      <c r="K141">
        <v>7</v>
      </c>
    </row>
    <row r="142" spans="1:11" ht="12.75">
      <c r="A142" s="5" t="s">
        <v>320</v>
      </c>
      <c r="B142" s="5" t="s">
        <v>10</v>
      </c>
      <c r="C142">
        <v>3954</v>
      </c>
      <c r="D142" t="s">
        <v>11</v>
      </c>
      <c r="E142" t="s">
        <v>12</v>
      </c>
      <c r="F142" t="s">
        <v>166</v>
      </c>
      <c r="G142" s="1">
        <v>19319.9</v>
      </c>
      <c r="H142" t="s">
        <v>14</v>
      </c>
      <c r="I142" s="2">
        <v>25775</v>
      </c>
      <c r="J142">
        <v>27</v>
      </c>
      <c r="K142">
        <v>3</v>
      </c>
    </row>
    <row r="143" spans="1:11" ht="12.75">
      <c r="A143" s="5" t="s">
        <v>321</v>
      </c>
      <c r="B143" s="5" t="s">
        <v>44</v>
      </c>
      <c r="C143">
        <v>3998</v>
      </c>
      <c r="D143" t="s">
        <v>26</v>
      </c>
      <c r="E143" t="s">
        <v>27</v>
      </c>
      <c r="F143" t="s">
        <v>46</v>
      </c>
      <c r="G143" s="1">
        <v>15553.04</v>
      </c>
      <c r="H143" t="s">
        <v>19</v>
      </c>
      <c r="I143" s="2">
        <v>16395</v>
      </c>
      <c r="J143">
        <v>53</v>
      </c>
      <c r="K143">
        <v>8</v>
      </c>
    </row>
    <row r="144" spans="1:11" ht="12.75">
      <c r="A144" s="5" t="s">
        <v>322</v>
      </c>
      <c r="B144" s="5" t="s">
        <v>25</v>
      </c>
      <c r="C144">
        <v>3991</v>
      </c>
      <c r="D144" t="s">
        <v>45</v>
      </c>
      <c r="E144" t="s">
        <v>27</v>
      </c>
      <c r="F144" t="s">
        <v>323</v>
      </c>
      <c r="G144" s="1">
        <v>8940.91</v>
      </c>
      <c r="H144" t="s">
        <v>14</v>
      </c>
      <c r="I144" s="2">
        <v>15770</v>
      </c>
      <c r="J144">
        <v>55</v>
      </c>
      <c r="K144">
        <v>9</v>
      </c>
    </row>
    <row r="145" spans="1:11" ht="12.75">
      <c r="A145" s="5" t="s">
        <v>324</v>
      </c>
      <c r="B145" s="5" t="s">
        <v>325</v>
      </c>
      <c r="C145">
        <v>3685</v>
      </c>
      <c r="D145" t="s">
        <v>45</v>
      </c>
      <c r="E145" t="s">
        <v>27</v>
      </c>
      <c r="F145" t="s">
        <v>111</v>
      </c>
      <c r="G145" s="1">
        <v>16872.68</v>
      </c>
      <c r="H145" t="s">
        <v>14</v>
      </c>
      <c r="I145" s="2">
        <v>17985</v>
      </c>
      <c r="J145">
        <v>49</v>
      </c>
      <c r="K145">
        <v>7</v>
      </c>
    </row>
    <row r="146" spans="1:11" ht="12.75">
      <c r="A146" s="5" t="s">
        <v>326</v>
      </c>
      <c r="B146" s="5" t="s">
        <v>327</v>
      </c>
      <c r="C146">
        <v>3691</v>
      </c>
      <c r="D146" t="s">
        <v>26</v>
      </c>
      <c r="E146" t="s">
        <v>27</v>
      </c>
      <c r="F146" t="s">
        <v>78</v>
      </c>
      <c r="G146" s="1">
        <v>9281.78</v>
      </c>
      <c r="H146" t="s">
        <v>14</v>
      </c>
      <c r="I146" s="2">
        <v>18934</v>
      </c>
      <c r="J146">
        <v>46</v>
      </c>
      <c r="K146">
        <v>7</v>
      </c>
    </row>
    <row r="147" spans="1:11" ht="12.75">
      <c r="A147" s="5" t="s">
        <v>328</v>
      </c>
      <c r="B147" s="5" t="s">
        <v>268</v>
      </c>
      <c r="C147">
        <v>3071</v>
      </c>
      <c r="D147" t="s">
        <v>51</v>
      </c>
      <c r="E147" t="s">
        <v>12</v>
      </c>
      <c r="F147" t="s">
        <v>74</v>
      </c>
      <c r="G147" s="1">
        <v>19600.95</v>
      </c>
      <c r="H147" t="s">
        <v>14</v>
      </c>
      <c r="I147" s="2">
        <v>25339</v>
      </c>
      <c r="J147">
        <v>29</v>
      </c>
      <c r="K147">
        <v>3</v>
      </c>
    </row>
    <row r="148" spans="1:11" ht="12.75">
      <c r="A148" s="5" t="s">
        <v>329</v>
      </c>
      <c r="B148" s="5" t="s">
        <v>268</v>
      </c>
      <c r="C148">
        <v>3040</v>
      </c>
      <c r="D148" t="s">
        <v>22</v>
      </c>
      <c r="E148" t="s">
        <v>12</v>
      </c>
      <c r="F148" t="s">
        <v>223</v>
      </c>
      <c r="G148" s="1">
        <v>9120.66</v>
      </c>
      <c r="H148" t="s">
        <v>14</v>
      </c>
      <c r="I148" s="2">
        <v>19125</v>
      </c>
      <c r="J148">
        <v>46</v>
      </c>
      <c r="K148">
        <v>7</v>
      </c>
    </row>
    <row r="149" spans="1:11" ht="12.75">
      <c r="A149" s="5" t="s">
        <v>330</v>
      </c>
      <c r="B149" s="5" t="s">
        <v>73</v>
      </c>
      <c r="C149">
        <v>3022</v>
      </c>
      <c r="D149" t="s">
        <v>51</v>
      </c>
      <c r="E149" t="s">
        <v>12</v>
      </c>
      <c r="F149" t="s">
        <v>166</v>
      </c>
      <c r="G149" s="1">
        <v>19391.58</v>
      </c>
      <c r="H149" t="s">
        <v>14</v>
      </c>
      <c r="I149" s="2">
        <v>22056</v>
      </c>
      <c r="J149">
        <v>38</v>
      </c>
      <c r="K149">
        <v>5</v>
      </c>
    </row>
    <row r="150" spans="1:11" ht="12.75">
      <c r="A150" s="5" t="s">
        <v>331</v>
      </c>
      <c r="B150" s="5" t="s">
        <v>276</v>
      </c>
      <c r="C150">
        <v>3156</v>
      </c>
      <c r="D150" t="s">
        <v>26</v>
      </c>
      <c r="E150" t="s">
        <v>27</v>
      </c>
      <c r="F150" t="s">
        <v>74</v>
      </c>
      <c r="G150" s="1">
        <v>19579.9</v>
      </c>
      <c r="H150" t="s">
        <v>19</v>
      </c>
      <c r="I150" s="2">
        <v>27589</v>
      </c>
      <c r="J150">
        <v>22</v>
      </c>
      <c r="K150">
        <v>2</v>
      </c>
    </row>
    <row r="151" spans="1:11" ht="12.75">
      <c r="A151" s="5" t="s">
        <v>332</v>
      </c>
      <c r="B151" s="5" t="s">
        <v>333</v>
      </c>
      <c r="C151">
        <v>3070</v>
      </c>
      <c r="D151" t="s">
        <v>51</v>
      </c>
      <c r="E151" t="s">
        <v>27</v>
      </c>
      <c r="F151" t="s">
        <v>69</v>
      </c>
      <c r="G151" s="1">
        <v>12355.29</v>
      </c>
      <c r="H151" t="s">
        <v>14</v>
      </c>
      <c r="I151" s="2">
        <v>26721</v>
      </c>
      <c r="J151">
        <v>25</v>
      </c>
      <c r="K151">
        <v>3</v>
      </c>
    </row>
    <row r="152" spans="1:11" ht="12.75">
      <c r="A152" s="5" t="s">
        <v>334</v>
      </c>
      <c r="B152" s="5" t="s">
        <v>145</v>
      </c>
      <c r="C152">
        <v>3169</v>
      </c>
      <c r="D152" t="s">
        <v>26</v>
      </c>
      <c r="E152" t="s">
        <v>27</v>
      </c>
      <c r="F152" t="s">
        <v>83</v>
      </c>
      <c r="G152" s="1">
        <v>9497.12</v>
      </c>
      <c r="H152" t="s">
        <v>14</v>
      </c>
      <c r="I152" s="2">
        <v>18386</v>
      </c>
      <c r="J152">
        <v>48</v>
      </c>
      <c r="K152">
        <v>7</v>
      </c>
    </row>
    <row r="153" spans="1:11" ht="12.75">
      <c r="A153" s="5" t="s">
        <v>335</v>
      </c>
      <c r="B153" s="5" t="s">
        <v>173</v>
      </c>
      <c r="C153">
        <v>3248</v>
      </c>
      <c r="D153" t="s">
        <v>45</v>
      </c>
      <c r="E153" t="s">
        <v>27</v>
      </c>
      <c r="F153" t="s">
        <v>114</v>
      </c>
      <c r="G153" s="1">
        <v>6393.8</v>
      </c>
      <c r="H153" t="s">
        <v>19</v>
      </c>
      <c r="I153" s="2">
        <v>24886</v>
      </c>
      <c r="J153">
        <v>30</v>
      </c>
      <c r="K153">
        <v>4</v>
      </c>
    </row>
    <row r="154" spans="1:11" ht="12.75">
      <c r="A154" s="5" t="s">
        <v>336</v>
      </c>
      <c r="B154" s="5" t="s">
        <v>268</v>
      </c>
      <c r="C154">
        <v>3593</v>
      </c>
      <c r="D154" t="s">
        <v>51</v>
      </c>
      <c r="E154" t="s">
        <v>12</v>
      </c>
      <c r="F154" t="s">
        <v>166</v>
      </c>
      <c r="G154" s="1">
        <v>19359.35</v>
      </c>
      <c r="H154" t="s">
        <v>14</v>
      </c>
      <c r="I154" s="2">
        <v>25969</v>
      </c>
      <c r="J154">
        <v>27</v>
      </c>
      <c r="K154">
        <v>3</v>
      </c>
    </row>
    <row r="155" spans="1:11" ht="12.75">
      <c r="A155" s="5" t="s">
        <v>337</v>
      </c>
      <c r="B155" s="5" t="s">
        <v>301</v>
      </c>
      <c r="C155">
        <v>3144</v>
      </c>
      <c r="D155" t="s">
        <v>45</v>
      </c>
      <c r="E155" t="s">
        <v>27</v>
      </c>
      <c r="F155" t="s">
        <v>230</v>
      </c>
      <c r="G155" s="1">
        <v>6664.93</v>
      </c>
      <c r="H155" t="s">
        <v>19</v>
      </c>
      <c r="I155" s="2">
        <v>25825</v>
      </c>
      <c r="J155">
        <v>27</v>
      </c>
      <c r="K155">
        <v>3</v>
      </c>
    </row>
    <row r="156" spans="1:11" ht="12.75">
      <c r="A156" s="5" t="s">
        <v>338</v>
      </c>
      <c r="B156" s="5" t="s">
        <v>71</v>
      </c>
      <c r="C156">
        <v>3676</v>
      </c>
      <c r="D156" t="s">
        <v>45</v>
      </c>
      <c r="E156" t="s">
        <v>27</v>
      </c>
      <c r="F156" t="s">
        <v>96</v>
      </c>
      <c r="G156" s="1">
        <v>14470.6</v>
      </c>
      <c r="H156" t="s">
        <v>14</v>
      </c>
      <c r="I156" s="2">
        <v>20426</v>
      </c>
      <c r="J156">
        <v>42</v>
      </c>
      <c r="K156">
        <v>6</v>
      </c>
    </row>
    <row r="157" spans="1:11" ht="12.75">
      <c r="A157" s="5" t="s">
        <v>339</v>
      </c>
      <c r="B157" s="5" t="s">
        <v>340</v>
      </c>
      <c r="C157">
        <v>3056</v>
      </c>
      <c r="D157" t="s">
        <v>45</v>
      </c>
      <c r="E157" t="s">
        <v>27</v>
      </c>
      <c r="F157" t="s">
        <v>69</v>
      </c>
      <c r="G157" s="1">
        <v>12173.67</v>
      </c>
      <c r="H157" t="s">
        <v>14</v>
      </c>
      <c r="I157" s="2">
        <v>28191</v>
      </c>
      <c r="J157">
        <v>21</v>
      </c>
      <c r="K157">
        <v>2</v>
      </c>
    </row>
    <row r="158" spans="1:11" ht="12.75">
      <c r="A158" s="5" t="s">
        <v>341</v>
      </c>
      <c r="B158" s="5" t="s">
        <v>239</v>
      </c>
      <c r="C158">
        <v>3668</v>
      </c>
      <c r="D158" t="s">
        <v>26</v>
      </c>
      <c r="E158" t="s">
        <v>27</v>
      </c>
      <c r="F158" t="s">
        <v>323</v>
      </c>
      <c r="G158" s="1">
        <v>8908.85</v>
      </c>
      <c r="H158" t="s">
        <v>14</v>
      </c>
      <c r="I158" s="2">
        <v>28015</v>
      </c>
      <c r="J158">
        <v>21</v>
      </c>
      <c r="K158">
        <v>2</v>
      </c>
    </row>
    <row r="159" spans="1:11" ht="12.75">
      <c r="A159" s="5" t="s">
        <v>342</v>
      </c>
      <c r="B159" s="5" t="s">
        <v>165</v>
      </c>
      <c r="C159">
        <v>3607</v>
      </c>
      <c r="D159" t="s">
        <v>39</v>
      </c>
      <c r="E159" t="s">
        <v>40</v>
      </c>
      <c r="F159" t="s">
        <v>111</v>
      </c>
      <c r="G159" s="1">
        <v>16977.18</v>
      </c>
      <c r="H159" t="s">
        <v>19</v>
      </c>
      <c r="I159" s="2">
        <v>19491</v>
      </c>
      <c r="J159">
        <v>45</v>
      </c>
      <c r="K159">
        <v>7</v>
      </c>
    </row>
    <row r="160" spans="1:11" ht="12.75">
      <c r="A160" s="5" t="s">
        <v>343</v>
      </c>
      <c r="B160" s="5" t="s">
        <v>147</v>
      </c>
      <c r="C160">
        <v>3130</v>
      </c>
      <c r="D160" t="s">
        <v>26</v>
      </c>
      <c r="E160" t="s">
        <v>27</v>
      </c>
      <c r="F160" t="s">
        <v>52</v>
      </c>
      <c r="G160" s="1">
        <v>10777.4</v>
      </c>
      <c r="H160" t="s">
        <v>14</v>
      </c>
      <c r="I160" s="2">
        <v>19672</v>
      </c>
      <c r="J160">
        <v>44</v>
      </c>
      <c r="K160">
        <v>6</v>
      </c>
    </row>
    <row r="161" spans="1:11" ht="12.75">
      <c r="A161" s="5" t="s">
        <v>344</v>
      </c>
      <c r="B161" s="5" t="s">
        <v>283</v>
      </c>
      <c r="C161">
        <v>3551</v>
      </c>
      <c r="D161" t="s">
        <v>11</v>
      </c>
      <c r="E161" t="s">
        <v>12</v>
      </c>
      <c r="F161" t="s">
        <v>74</v>
      </c>
      <c r="G161" s="1">
        <v>19750.15</v>
      </c>
      <c r="H161" t="s">
        <v>14</v>
      </c>
      <c r="I161" s="2">
        <v>27053</v>
      </c>
      <c r="J161">
        <v>24</v>
      </c>
      <c r="K161">
        <v>2</v>
      </c>
    </row>
    <row r="162" spans="1:11" ht="12.75">
      <c r="A162" s="5" t="s">
        <v>345</v>
      </c>
      <c r="B162" s="5" t="s">
        <v>346</v>
      </c>
      <c r="C162">
        <v>3718</v>
      </c>
      <c r="D162" t="s">
        <v>11</v>
      </c>
      <c r="E162" t="s">
        <v>12</v>
      </c>
      <c r="F162" t="s">
        <v>347</v>
      </c>
      <c r="G162" s="1">
        <v>7896.74</v>
      </c>
      <c r="H162" t="s">
        <v>14</v>
      </c>
      <c r="I162" s="2">
        <v>19611</v>
      </c>
      <c r="J162">
        <v>44</v>
      </c>
      <c r="K162">
        <v>6</v>
      </c>
    </row>
    <row r="163" spans="1:11" ht="12.75">
      <c r="A163" s="5" t="s">
        <v>348</v>
      </c>
      <c r="B163" s="5" t="s">
        <v>135</v>
      </c>
      <c r="C163">
        <v>3153</v>
      </c>
      <c r="D163" t="s">
        <v>26</v>
      </c>
      <c r="E163" t="s">
        <v>27</v>
      </c>
      <c r="F163" t="s">
        <v>349</v>
      </c>
      <c r="G163" s="1">
        <v>11098.92</v>
      </c>
      <c r="H163" t="s">
        <v>14</v>
      </c>
      <c r="I163" s="2">
        <v>21315</v>
      </c>
      <c r="J163">
        <v>40</v>
      </c>
      <c r="K163">
        <v>6</v>
      </c>
    </row>
    <row r="164" spans="1:11" ht="12.75">
      <c r="A164" s="5" t="s">
        <v>350</v>
      </c>
      <c r="B164" s="5" t="s">
        <v>325</v>
      </c>
      <c r="C164">
        <v>3695</v>
      </c>
      <c r="D164" t="s">
        <v>45</v>
      </c>
      <c r="E164" t="s">
        <v>27</v>
      </c>
      <c r="F164" t="s">
        <v>214</v>
      </c>
      <c r="G164" s="1">
        <v>8053.04</v>
      </c>
      <c r="H164" t="s">
        <v>14</v>
      </c>
      <c r="I164" s="2">
        <v>25484</v>
      </c>
      <c r="J164">
        <v>28</v>
      </c>
      <c r="K164">
        <v>3</v>
      </c>
    </row>
    <row r="165" spans="1:11" ht="12.75">
      <c r="A165" s="5" t="s">
        <v>351</v>
      </c>
      <c r="B165" s="5" t="s">
        <v>163</v>
      </c>
      <c r="C165">
        <v>3733</v>
      </c>
      <c r="D165" t="s">
        <v>17</v>
      </c>
      <c r="E165" t="s">
        <v>12</v>
      </c>
      <c r="F165" t="s">
        <v>352</v>
      </c>
      <c r="G165" s="1">
        <v>12040.29</v>
      </c>
      <c r="H165" t="s">
        <v>14</v>
      </c>
      <c r="I165" s="2">
        <v>15944</v>
      </c>
      <c r="J165">
        <v>54</v>
      </c>
      <c r="K165">
        <v>8</v>
      </c>
    </row>
    <row r="166" spans="1:11" ht="12.75">
      <c r="A166" s="5" t="s">
        <v>353</v>
      </c>
      <c r="B166" s="5" t="s">
        <v>86</v>
      </c>
      <c r="C166">
        <v>3590</v>
      </c>
      <c r="D166" t="s">
        <v>26</v>
      </c>
      <c r="E166" t="s">
        <v>27</v>
      </c>
      <c r="F166" t="s">
        <v>42</v>
      </c>
      <c r="G166" s="1">
        <v>20843.81</v>
      </c>
      <c r="H166" t="s">
        <v>14</v>
      </c>
      <c r="I166" s="2">
        <v>18030</v>
      </c>
      <c r="J166">
        <v>49</v>
      </c>
      <c r="K166">
        <v>7</v>
      </c>
    </row>
    <row r="167" spans="1:11" ht="12.75">
      <c r="A167" s="5" t="s">
        <v>354</v>
      </c>
      <c r="B167" s="5" t="s">
        <v>333</v>
      </c>
      <c r="C167">
        <v>3703</v>
      </c>
      <c r="D167" t="s">
        <v>11</v>
      </c>
      <c r="E167" t="s">
        <v>27</v>
      </c>
      <c r="F167" t="s">
        <v>23</v>
      </c>
      <c r="G167" s="1">
        <v>15660.05</v>
      </c>
      <c r="H167" t="s">
        <v>14</v>
      </c>
      <c r="I167" s="2">
        <v>24962</v>
      </c>
      <c r="J167">
        <v>30</v>
      </c>
      <c r="K167">
        <v>4</v>
      </c>
    </row>
    <row r="168" spans="1:11" ht="12.75">
      <c r="A168" s="5" t="s">
        <v>355</v>
      </c>
      <c r="B168" s="5" t="s">
        <v>163</v>
      </c>
      <c r="C168">
        <v>3104</v>
      </c>
      <c r="D168" t="s">
        <v>17</v>
      </c>
      <c r="E168" t="s">
        <v>12</v>
      </c>
      <c r="F168" t="s">
        <v>356</v>
      </c>
      <c r="G168" s="1">
        <v>20559.25</v>
      </c>
      <c r="H168" t="s">
        <v>14</v>
      </c>
      <c r="I168" s="2">
        <v>16498</v>
      </c>
      <c r="J168">
        <v>53</v>
      </c>
      <c r="K168">
        <v>8</v>
      </c>
    </row>
    <row r="169" spans="1:11" ht="12.75">
      <c r="A169" s="5" t="s">
        <v>357</v>
      </c>
      <c r="B169" s="5" t="s">
        <v>92</v>
      </c>
      <c r="C169">
        <v>3204</v>
      </c>
      <c r="D169" t="s">
        <v>26</v>
      </c>
      <c r="E169" t="s">
        <v>27</v>
      </c>
      <c r="F169" t="s">
        <v>182</v>
      </c>
      <c r="G169" s="1">
        <v>20254.84</v>
      </c>
      <c r="H169" t="s">
        <v>14</v>
      </c>
      <c r="I169" s="2">
        <v>18171</v>
      </c>
      <c r="J169">
        <v>48</v>
      </c>
      <c r="K169">
        <v>7</v>
      </c>
    </row>
    <row r="170" spans="1:11" ht="12.75">
      <c r="A170" s="5" t="s">
        <v>358</v>
      </c>
      <c r="B170" s="5" t="s">
        <v>359</v>
      </c>
      <c r="C170">
        <v>3105</v>
      </c>
      <c r="D170" t="s">
        <v>26</v>
      </c>
      <c r="E170" t="s">
        <v>27</v>
      </c>
      <c r="F170" t="s">
        <v>46</v>
      </c>
      <c r="G170" s="1">
        <v>15522.69</v>
      </c>
      <c r="H170" t="s">
        <v>14</v>
      </c>
      <c r="I170" s="2">
        <v>16878</v>
      </c>
      <c r="J170">
        <v>52</v>
      </c>
      <c r="K170">
        <v>8</v>
      </c>
    </row>
    <row r="171" spans="1:11" ht="12.75">
      <c r="A171" s="5" t="s">
        <v>360</v>
      </c>
      <c r="B171" s="5" t="s">
        <v>361</v>
      </c>
      <c r="C171">
        <v>3124</v>
      </c>
      <c r="D171" t="s">
        <v>51</v>
      </c>
      <c r="E171" t="s">
        <v>12</v>
      </c>
      <c r="F171" t="s">
        <v>192</v>
      </c>
      <c r="G171" s="1">
        <v>7046.35</v>
      </c>
      <c r="H171" t="s">
        <v>19</v>
      </c>
      <c r="I171" s="2">
        <v>20886</v>
      </c>
      <c r="J171">
        <v>41</v>
      </c>
      <c r="K171">
        <v>6</v>
      </c>
    </row>
    <row r="172" spans="1:11" ht="12.75">
      <c r="A172" s="5" t="s">
        <v>362</v>
      </c>
      <c r="B172" s="5" t="s">
        <v>363</v>
      </c>
      <c r="C172">
        <v>3722</v>
      </c>
      <c r="D172" t="s">
        <v>45</v>
      </c>
      <c r="E172" t="s">
        <v>27</v>
      </c>
      <c r="F172" t="s">
        <v>28</v>
      </c>
      <c r="G172" s="1">
        <v>6483.13</v>
      </c>
      <c r="H172" t="s">
        <v>14</v>
      </c>
      <c r="I172" s="2">
        <v>20820</v>
      </c>
      <c r="J172">
        <v>41</v>
      </c>
      <c r="K172">
        <v>6</v>
      </c>
    </row>
    <row r="173" spans="1:11" ht="12.75">
      <c r="A173" s="5" t="s">
        <v>364</v>
      </c>
      <c r="B173" s="5" t="s">
        <v>63</v>
      </c>
      <c r="C173">
        <v>3055</v>
      </c>
      <c r="D173" t="s">
        <v>51</v>
      </c>
      <c r="E173" t="s">
        <v>12</v>
      </c>
      <c r="F173" t="s">
        <v>37</v>
      </c>
      <c r="G173" s="1">
        <v>10388.88</v>
      </c>
      <c r="H173" t="s">
        <v>14</v>
      </c>
      <c r="I173" s="2">
        <v>26389</v>
      </c>
      <c r="J173">
        <v>26</v>
      </c>
      <c r="K173">
        <v>3</v>
      </c>
    </row>
    <row r="174" spans="1:11" ht="12.75">
      <c r="A174" s="5" t="s">
        <v>365</v>
      </c>
      <c r="B174" s="5" t="s">
        <v>137</v>
      </c>
      <c r="C174">
        <v>3164</v>
      </c>
      <c r="D174" t="s">
        <v>26</v>
      </c>
      <c r="E174" t="s">
        <v>27</v>
      </c>
      <c r="F174" t="s">
        <v>96</v>
      </c>
      <c r="G174" s="1">
        <v>13944.55</v>
      </c>
      <c r="H174" t="s">
        <v>14</v>
      </c>
      <c r="I174" s="2">
        <v>26318</v>
      </c>
      <c r="J174">
        <v>26</v>
      </c>
      <c r="K174">
        <v>3</v>
      </c>
    </row>
    <row r="175" spans="1:11" ht="12.75">
      <c r="A175" s="5" t="s">
        <v>366</v>
      </c>
      <c r="B175" s="5" t="s">
        <v>21</v>
      </c>
      <c r="C175">
        <v>3136</v>
      </c>
      <c r="D175" t="s">
        <v>22</v>
      </c>
      <c r="E175" t="s">
        <v>12</v>
      </c>
      <c r="F175" t="s">
        <v>34</v>
      </c>
      <c r="G175" s="1">
        <v>17577.9</v>
      </c>
      <c r="H175" t="s">
        <v>19</v>
      </c>
      <c r="I175" s="2">
        <v>25974</v>
      </c>
      <c r="J175">
        <v>27</v>
      </c>
      <c r="K175">
        <v>3</v>
      </c>
    </row>
    <row r="176" spans="1:11" ht="12.75">
      <c r="A176" s="5" t="s">
        <v>367</v>
      </c>
      <c r="B176" s="5" t="s">
        <v>95</v>
      </c>
      <c r="C176">
        <v>3010</v>
      </c>
      <c r="D176" t="s">
        <v>45</v>
      </c>
      <c r="E176" t="s">
        <v>27</v>
      </c>
      <c r="F176" t="s">
        <v>23</v>
      </c>
      <c r="G176" s="1">
        <v>15723.23</v>
      </c>
      <c r="H176" t="s">
        <v>14</v>
      </c>
      <c r="I176" s="2">
        <v>23074</v>
      </c>
      <c r="J176">
        <v>35</v>
      </c>
      <c r="K176">
        <v>5</v>
      </c>
    </row>
    <row r="177" spans="1:11" ht="12.75">
      <c r="A177" s="5" t="s">
        <v>368</v>
      </c>
      <c r="B177" s="5" t="s">
        <v>286</v>
      </c>
      <c r="C177">
        <v>3626</v>
      </c>
      <c r="D177" t="s">
        <v>17</v>
      </c>
      <c r="E177" t="s">
        <v>12</v>
      </c>
      <c r="F177" t="s">
        <v>34</v>
      </c>
      <c r="G177" s="1">
        <v>17363.88</v>
      </c>
      <c r="H177" t="s">
        <v>19</v>
      </c>
      <c r="I177" s="2">
        <v>18859</v>
      </c>
      <c r="J177">
        <v>46</v>
      </c>
      <c r="K177">
        <v>7</v>
      </c>
    </row>
    <row r="178" spans="1:11" ht="12.75">
      <c r="A178" s="5" t="s">
        <v>369</v>
      </c>
      <c r="B178" s="5" t="s">
        <v>298</v>
      </c>
      <c r="C178">
        <v>3037</v>
      </c>
      <c r="D178" t="s">
        <v>61</v>
      </c>
      <c r="E178" t="s">
        <v>27</v>
      </c>
      <c r="F178" t="s">
        <v>370</v>
      </c>
      <c r="G178" s="1">
        <v>10931.05</v>
      </c>
      <c r="H178" t="s">
        <v>19</v>
      </c>
      <c r="I178" s="2">
        <v>27669</v>
      </c>
      <c r="J178">
        <v>22</v>
      </c>
      <c r="K178">
        <v>2</v>
      </c>
    </row>
    <row r="179" spans="1:11" ht="12.75">
      <c r="A179" s="5" t="s">
        <v>371</v>
      </c>
      <c r="B179" s="5" t="s">
        <v>372</v>
      </c>
      <c r="C179">
        <v>3844</v>
      </c>
      <c r="D179" t="s">
        <v>26</v>
      </c>
      <c r="E179" t="s">
        <v>27</v>
      </c>
      <c r="F179" t="s">
        <v>111</v>
      </c>
      <c r="G179" s="1">
        <v>17045.2</v>
      </c>
      <c r="H179" t="s">
        <v>14</v>
      </c>
      <c r="I179" s="2">
        <v>20793</v>
      </c>
      <c r="J179">
        <v>41</v>
      </c>
      <c r="K179">
        <v>6</v>
      </c>
    </row>
    <row r="180" spans="1:11" ht="12.75">
      <c r="A180" s="5" t="s">
        <v>373</v>
      </c>
      <c r="B180" s="5" t="s">
        <v>374</v>
      </c>
      <c r="C180">
        <v>3063</v>
      </c>
      <c r="D180" t="s">
        <v>17</v>
      </c>
      <c r="E180" t="s">
        <v>12</v>
      </c>
      <c r="F180" t="s">
        <v>375</v>
      </c>
      <c r="G180" s="1">
        <v>10993.25</v>
      </c>
      <c r="H180" t="s">
        <v>19</v>
      </c>
      <c r="I180" s="2">
        <v>27563</v>
      </c>
      <c r="J180">
        <v>23</v>
      </c>
      <c r="K180">
        <v>2</v>
      </c>
    </row>
    <row r="181" spans="1:11" ht="12.75">
      <c r="A181" s="5" t="s">
        <v>376</v>
      </c>
      <c r="B181" s="5" t="s">
        <v>377</v>
      </c>
      <c r="C181">
        <v>3135</v>
      </c>
      <c r="D181" t="s">
        <v>51</v>
      </c>
      <c r="E181" t="s">
        <v>12</v>
      </c>
      <c r="F181" t="s">
        <v>166</v>
      </c>
      <c r="G181" s="1">
        <v>19057.96</v>
      </c>
      <c r="H181" t="s">
        <v>14</v>
      </c>
      <c r="I181" s="2">
        <v>15846</v>
      </c>
      <c r="J181">
        <v>55</v>
      </c>
      <c r="K181">
        <v>9</v>
      </c>
    </row>
    <row r="182" spans="1:11" ht="12.75">
      <c r="A182" s="5" t="s">
        <v>378</v>
      </c>
      <c r="B182" s="5" t="s">
        <v>379</v>
      </c>
      <c r="C182">
        <v>3123</v>
      </c>
      <c r="D182" t="s">
        <v>61</v>
      </c>
      <c r="E182" t="s">
        <v>27</v>
      </c>
      <c r="F182" t="s">
        <v>96</v>
      </c>
      <c r="G182" s="1">
        <v>13834.66</v>
      </c>
      <c r="H182" t="s">
        <v>19</v>
      </c>
      <c r="I182" s="2">
        <v>25583</v>
      </c>
      <c r="J182">
        <v>28</v>
      </c>
      <c r="K182">
        <v>3</v>
      </c>
    </row>
    <row r="183" spans="1:11" ht="12.75">
      <c r="A183" s="5" t="s">
        <v>380</v>
      </c>
      <c r="B183" s="5" t="s">
        <v>135</v>
      </c>
      <c r="C183">
        <v>3206</v>
      </c>
      <c r="D183" t="s">
        <v>26</v>
      </c>
      <c r="E183" t="s">
        <v>27</v>
      </c>
      <c r="F183" t="s">
        <v>323</v>
      </c>
      <c r="G183" s="1">
        <v>8845.89</v>
      </c>
      <c r="H183" t="s">
        <v>14</v>
      </c>
      <c r="I183" s="2">
        <v>19817</v>
      </c>
      <c r="J183">
        <v>44</v>
      </c>
      <c r="K183">
        <v>6</v>
      </c>
    </row>
    <row r="184" spans="1:11" ht="12.75">
      <c r="A184" s="5" t="s">
        <v>381</v>
      </c>
      <c r="B184" s="5" t="s">
        <v>382</v>
      </c>
      <c r="C184">
        <v>3131</v>
      </c>
      <c r="D184" t="s">
        <v>45</v>
      </c>
      <c r="E184" t="s">
        <v>27</v>
      </c>
      <c r="F184" t="s">
        <v>18</v>
      </c>
      <c r="G184" s="1">
        <v>16387.22</v>
      </c>
      <c r="H184" t="s">
        <v>19</v>
      </c>
      <c r="I184" s="2">
        <v>20942</v>
      </c>
      <c r="J184">
        <v>41</v>
      </c>
      <c r="K184">
        <v>6</v>
      </c>
    </row>
    <row r="185" spans="1:11" ht="12.75">
      <c r="A185" s="5" t="s">
        <v>381</v>
      </c>
      <c r="B185" s="5" t="s">
        <v>383</v>
      </c>
      <c r="C185">
        <v>3986</v>
      </c>
      <c r="D185" t="s">
        <v>45</v>
      </c>
      <c r="E185" t="s">
        <v>27</v>
      </c>
      <c r="F185" t="s">
        <v>156</v>
      </c>
      <c r="G185" s="1">
        <v>18328.28</v>
      </c>
      <c r="H185" t="s">
        <v>14</v>
      </c>
      <c r="I185" s="2">
        <v>18449</v>
      </c>
      <c r="J185">
        <v>47</v>
      </c>
      <c r="K185">
        <v>7</v>
      </c>
    </row>
    <row r="186" spans="1:11" ht="12.75">
      <c r="A186" s="5" t="s">
        <v>384</v>
      </c>
      <c r="B186" s="5" t="s">
        <v>385</v>
      </c>
      <c r="C186">
        <v>3626</v>
      </c>
      <c r="D186" t="s">
        <v>51</v>
      </c>
      <c r="E186" t="s">
        <v>12</v>
      </c>
      <c r="F186" t="s">
        <v>182</v>
      </c>
      <c r="G186" s="1">
        <v>20196.17</v>
      </c>
      <c r="H186" t="s">
        <v>14</v>
      </c>
      <c r="I186" s="2">
        <v>19564</v>
      </c>
      <c r="J186">
        <v>44</v>
      </c>
      <c r="K186">
        <v>6</v>
      </c>
    </row>
    <row r="187" spans="1:11" ht="12.75">
      <c r="A187" s="5" t="s">
        <v>386</v>
      </c>
      <c r="B187" s="5" t="s">
        <v>276</v>
      </c>
      <c r="C187">
        <v>3086</v>
      </c>
      <c r="D187" t="s">
        <v>45</v>
      </c>
      <c r="E187" t="s">
        <v>27</v>
      </c>
      <c r="F187" t="s">
        <v>150</v>
      </c>
      <c r="G187" s="1">
        <v>7095.37</v>
      </c>
      <c r="H187" t="s">
        <v>19</v>
      </c>
      <c r="I187" s="2">
        <v>19570</v>
      </c>
      <c r="J187">
        <v>44</v>
      </c>
      <c r="K187">
        <v>6</v>
      </c>
    </row>
    <row r="188" spans="1:11" ht="12.75">
      <c r="A188" s="5" t="s">
        <v>387</v>
      </c>
      <c r="B188" s="5" t="s">
        <v>379</v>
      </c>
      <c r="C188">
        <v>3591</v>
      </c>
      <c r="D188" t="s">
        <v>61</v>
      </c>
      <c r="E188" t="s">
        <v>27</v>
      </c>
      <c r="F188" t="s">
        <v>13</v>
      </c>
      <c r="G188" s="1">
        <v>12927.11</v>
      </c>
      <c r="H188" t="s">
        <v>19</v>
      </c>
      <c r="I188" s="2">
        <v>24752</v>
      </c>
      <c r="J188">
        <v>30</v>
      </c>
      <c r="K188">
        <v>4</v>
      </c>
    </row>
    <row r="189" spans="1:11" ht="12.75">
      <c r="A189" s="5" t="s">
        <v>388</v>
      </c>
      <c r="B189" s="5" t="s">
        <v>389</v>
      </c>
      <c r="C189">
        <v>3596</v>
      </c>
      <c r="D189" t="s">
        <v>390</v>
      </c>
      <c r="E189" t="s">
        <v>27</v>
      </c>
      <c r="F189" t="s">
        <v>74</v>
      </c>
      <c r="G189" s="1">
        <v>19755.02</v>
      </c>
      <c r="H189" t="s">
        <v>14</v>
      </c>
      <c r="I189" s="2">
        <v>23769</v>
      </c>
      <c r="J189">
        <v>33</v>
      </c>
      <c r="K189">
        <v>4</v>
      </c>
    </row>
    <row r="190" spans="1:11" ht="12.75">
      <c r="A190" s="5" t="s">
        <v>391</v>
      </c>
      <c r="B190" s="5" t="s">
        <v>392</v>
      </c>
      <c r="C190">
        <v>3120</v>
      </c>
      <c r="D190" t="s">
        <v>26</v>
      </c>
      <c r="E190" t="s">
        <v>27</v>
      </c>
      <c r="F190" t="s">
        <v>196</v>
      </c>
      <c r="G190" s="1">
        <v>11838.84</v>
      </c>
      <c r="H190" t="s">
        <v>19</v>
      </c>
      <c r="I190" s="2">
        <v>16281</v>
      </c>
      <c r="J190">
        <v>53</v>
      </c>
      <c r="K190">
        <v>8</v>
      </c>
    </row>
    <row r="191" spans="1:11" ht="12.75">
      <c r="A191" s="5" t="s">
        <v>391</v>
      </c>
      <c r="B191" s="5" t="s">
        <v>393</v>
      </c>
      <c r="C191">
        <v>3913</v>
      </c>
      <c r="D191" t="s">
        <v>26</v>
      </c>
      <c r="E191" t="s">
        <v>27</v>
      </c>
      <c r="F191" t="s">
        <v>58</v>
      </c>
      <c r="G191" s="1">
        <v>7369.79</v>
      </c>
      <c r="H191" t="s">
        <v>14</v>
      </c>
      <c r="I191" s="2">
        <v>18177</v>
      </c>
      <c r="J191">
        <v>48</v>
      </c>
      <c r="K191">
        <v>7</v>
      </c>
    </row>
    <row r="192" spans="1:11" ht="12.75">
      <c r="A192" s="5" t="s">
        <v>391</v>
      </c>
      <c r="B192" s="5" t="s">
        <v>394</v>
      </c>
      <c r="C192">
        <v>3638</v>
      </c>
      <c r="D192" t="s">
        <v>61</v>
      </c>
      <c r="E192" t="s">
        <v>27</v>
      </c>
      <c r="F192" t="s">
        <v>230</v>
      </c>
      <c r="G192" s="1">
        <v>6838.16</v>
      </c>
      <c r="H192" t="s">
        <v>19</v>
      </c>
      <c r="I192" s="2">
        <v>28361</v>
      </c>
      <c r="J192">
        <v>20</v>
      </c>
      <c r="K192">
        <v>2</v>
      </c>
    </row>
    <row r="193" spans="1:11" ht="12.75">
      <c r="A193" s="5" t="s">
        <v>391</v>
      </c>
      <c r="B193" s="5" t="s">
        <v>395</v>
      </c>
      <c r="C193">
        <v>3943</v>
      </c>
      <c r="D193" t="s">
        <v>77</v>
      </c>
      <c r="E193" t="s">
        <v>27</v>
      </c>
      <c r="F193" t="s">
        <v>396</v>
      </c>
      <c r="G193" s="1">
        <v>12769.41</v>
      </c>
      <c r="H193" t="s">
        <v>14</v>
      </c>
      <c r="I193" s="2">
        <v>13314</v>
      </c>
      <c r="J193">
        <v>62</v>
      </c>
      <c r="K193">
        <v>10</v>
      </c>
    </row>
    <row r="194" spans="1:11" ht="12.75">
      <c r="A194" s="5" t="s">
        <v>397</v>
      </c>
      <c r="B194" s="5" t="s">
        <v>398</v>
      </c>
      <c r="C194">
        <v>3611</v>
      </c>
      <c r="D194" t="s">
        <v>39</v>
      </c>
      <c r="E194" t="s">
        <v>40</v>
      </c>
      <c r="F194" t="s">
        <v>42</v>
      </c>
      <c r="G194" s="1">
        <v>20879.54</v>
      </c>
      <c r="H194" t="s">
        <v>14</v>
      </c>
      <c r="I194" s="2">
        <v>24090</v>
      </c>
      <c r="J194">
        <v>32</v>
      </c>
      <c r="K194">
        <v>4</v>
      </c>
    </row>
    <row r="195" spans="1:11" ht="12.75">
      <c r="A195" s="5" t="s">
        <v>399</v>
      </c>
      <c r="B195" s="5" t="s">
        <v>400</v>
      </c>
      <c r="C195">
        <v>3117</v>
      </c>
      <c r="D195" t="s">
        <v>77</v>
      </c>
      <c r="E195" t="s">
        <v>27</v>
      </c>
      <c r="F195" t="s">
        <v>42</v>
      </c>
      <c r="G195" s="1">
        <v>20701.9</v>
      </c>
      <c r="H195" t="s">
        <v>14</v>
      </c>
      <c r="I195" s="2">
        <v>15269</v>
      </c>
      <c r="J195">
        <v>56</v>
      </c>
      <c r="K195">
        <v>9</v>
      </c>
    </row>
    <row r="196" spans="1:11" ht="12.75">
      <c r="A196" s="5" t="s">
        <v>401</v>
      </c>
      <c r="B196" s="5" t="s">
        <v>395</v>
      </c>
      <c r="C196">
        <v>3057</v>
      </c>
      <c r="D196" t="s">
        <v>77</v>
      </c>
      <c r="E196" t="s">
        <v>27</v>
      </c>
      <c r="F196" t="s">
        <v>176</v>
      </c>
      <c r="G196" s="1">
        <v>6571.47</v>
      </c>
      <c r="H196" t="s">
        <v>14</v>
      </c>
      <c r="I196" s="2">
        <v>17496</v>
      </c>
      <c r="J196">
        <v>50</v>
      </c>
      <c r="K196">
        <v>8</v>
      </c>
    </row>
    <row r="197" spans="1:11" ht="12.75">
      <c r="A197" s="5" t="s">
        <v>402</v>
      </c>
      <c r="B197" s="5" t="s">
        <v>403</v>
      </c>
      <c r="C197">
        <v>3154</v>
      </c>
      <c r="D197" t="s">
        <v>26</v>
      </c>
      <c r="E197" t="s">
        <v>27</v>
      </c>
      <c r="F197" t="s">
        <v>404</v>
      </c>
      <c r="G197" s="1">
        <v>7210.55</v>
      </c>
      <c r="H197" t="s">
        <v>19</v>
      </c>
      <c r="I197" s="2">
        <v>19001</v>
      </c>
      <c r="J197">
        <v>46</v>
      </c>
      <c r="K197">
        <v>7</v>
      </c>
    </row>
    <row r="198" spans="1:11" ht="12.75">
      <c r="A198" s="5" t="s">
        <v>405</v>
      </c>
      <c r="B198" s="5" t="s">
        <v>406</v>
      </c>
      <c r="C198">
        <v>3110</v>
      </c>
      <c r="D198" t="s">
        <v>45</v>
      </c>
      <c r="E198" t="s">
        <v>27</v>
      </c>
      <c r="F198" t="s">
        <v>156</v>
      </c>
      <c r="G198" s="1">
        <v>18009.17</v>
      </c>
      <c r="H198" t="s">
        <v>19</v>
      </c>
      <c r="I198" s="2">
        <v>16186</v>
      </c>
      <c r="J198">
        <v>54</v>
      </c>
      <c r="K198">
        <v>8</v>
      </c>
    </row>
    <row r="199" spans="1:11" ht="12.75">
      <c r="A199" s="5" t="s">
        <v>405</v>
      </c>
      <c r="B199" s="5" t="s">
        <v>178</v>
      </c>
      <c r="C199">
        <v>3148</v>
      </c>
      <c r="D199" t="s">
        <v>140</v>
      </c>
      <c r="E199" t="s">
        <v>12</v>
      </c>
      <c r="F199" t="s">
        <v>179</v>
      </c>
      <c r="G199" s="1">
        <v>6218.73</v>
      </c>
      <c r="H199" t="s">
        <v>14</v>
      </c>
      <c r="I199" s="2">
        <v>18489</v>
      </c>
      <c r="J199">
        <v>47</v>
      </c>
      <c r="K199">
        <v>7</v>
      </c>
    </row>
    <row r="200" spans="1:11" ht="12.75">
      <c r="A200" s="5" t="s">
        <v>407</v>
      </c>
      <c r="B200" s="5" t="s">
        <v>21</v>
      </c>
      <c r="C200">
        <v>3588</v>
      </c>
      <c r="D200" t="s">
        <v>22</v>
      </c>
      <c r="E200" t="s">
        <v>12</v>
      </c>
      <c r="F200" t="s">
        <v>408</v>
      </c>
      <c r="G200" s="1">
        <v>15276.08</v>
      </c>
      <c r="H200" t="s">
        <v>19</v>
      </c>
      <c r="I200" s="2">
        <v>22788</v>
      </c>
      <c r="J200">
        <v>36</v>
      </c>
      <c r="K200">
        <v>5</v>
      </c>
    </row>
    <row r="201" spans="1:11" ht="12.75">
      <c r="A201" s="5" t="s">
        <v>409</v>
      </c>
      <c r="B201" s="5" t="s">
        <v>410</v>
      </c>
      <c r="C201">
        <v>3618</v>
      </c>
      <c r="D201" t="s">
        <v>17</v>
      </c>
      <c r="E201" t="s">
        <v>12</v>
      </c>
      <c r="F201" t="s">
        <v>411</v>
      </c>
      <c r="G201" s="1">
        <v>12358.23</v>
      </c>
      <c r="H201" t="s">
        <v>19</v>
      </c>
      <c r="I201" s="2">
        <v>20109</v>
      </c>
      <c r="J201">
        <v>43</v>
      </c>
      <c r="K201">
        <v>6</v>
      </c>
    </row>
    <row r="202" spans="1:11" ht="12.75">
      <c r="A202" s="5" t="s">
        <v>412</v>
      </c>
      <c r="B202" s="5" t="s">
        <v>413</v>
      </c>
      <c r="C202">
        <v>3150</v>
      </c>
      <c r="D202" t="s">
        <v>26</v>
      </c>
      <c r="E202" t="s">
        <v>27</v>
      </c>
      <c r="F202" t="s">
        <v>252</v>
      </c>
      <c r="G202" s="1">
        <v>11180.79</v>
      </c>
      <c r="H202" t="s">
        <v>19</v>
      </c>
      <c r="I202" s="2">
        <v>20412</v>
      </c>
      <c r="J202">
        <v>42</v>
      </c>
      <c r="K202">
        <v>6</v>
      </c>
    </row>
    <row r="203" spans="1:11" ht="12.75">
      <c r="A203" s="5" t="s">
        <v>414</v>
      </c>
      <c r="B203" s="5" t="s">
        <v>415</v>
      </c>
      <c r="C203">
        <v>3626</v>
      </c>
      <c r="D203" t="s">
        <v>416</v>
      </c>
      <c r="E203" t="s">
        <v>27</v>
      </c>
      <c r="F203" t="s">
        <v>417</v>
      </c>
      <c r="G203" s="1">
        <v>10000</v>
      </c>
      <c r="H203" t="s">
        <v>14</v>
      </c>
      <c r="I203" s="2">
        <v>19111</v>
      </c>
      <c r="J203">
        <v>46</v>
      </c>
      <c r="K203">
        <v>7</v>
      </c>
    </row>
    <row r="204" spans="1:11" ht="12.75">
      <c r="A204" s="5" t="s">
        <v>418</v>
      </c>
      <c r="B204" s="5" t="s">
        <v>419</v>
      </c>
      <c r="C204">
        <v>3584</v>
      </c>
      <c r="D204" t="s">
        <v>61</v>
      </c>
      <c r="E204" t="s">
        <v>27</v>
      </c>
      <c r="F204" t="s">
        <v>420</v>
      </c>
      <c r="G204" s="1">
        <v>11561.13</v>
      </c>
      <c r="H204" t="s">
        <v>19</v>
      </c>
      <c r="I204" s="2">
        <v>18460</v>
      </c>
      <c r="J204">
        <v>47</v>
      </c>
      <c r="K204">
        <v>7</v>
      </c>
    </row>
    <row r="205" spans="1:11" ht="12.75">
      <c r="A205" s="5" t="s">
        <v>421</v>
      </c>
      <c r="B205" s="5" t="s">
        <v>171</v>
      </c>
      <c r="C205">
        <v>3644</v>
      </c>
      <c r="D205" t="s">
        <v>45</v>
      </c>
      <c r="E205" t="s">
        <v>27</v>
      </c>
      <c r="F205" t="s">
        <v>194</v>
      </c>
      <c r="G205" s="1">
        <v>8322.54</v>
      </c>
      <c r="H205" t="s">
        <v>14</v>
      </c>
      <c r="I205" s="2">
        <v>13127</v>
      </c>
      <c r="J205">
        <v>62</v>
      </c>
      <c r="K205">
        <v>10</v>
      </c>
    </row>
    <row r="206" spans="1:11" ht="12.75">
      <c r="A206" s="5" t="s">
        <v>422</v>
      </c>
      <c r="B206" s="5" t="s">
        <v>137</v>
      </c>
      <c r="C206">
        <v>3032</v>
      </c>
      <c r="D206" t="s">
        <v>26</v>
      </c>
      <c r="E206" t="s">
        <v>27</v>
      </c>
      <c r="F206" t="s">
        <v>96</v>
      </c>
      <c r="G206" s="1">
        <v>14569.63</v>
      </c>
      <c r="H206" t="s">
        <v>14</v>
      </c>
      <c r="I206" s="2">
        <v>29324</v>
      </c>
      <c r="J206">
        <v>18</v>
      </c>
      <c r="K206">
        <v>1</v>
      </c>
    </row>
    <row r="207" spans="1:11" ht="12.75">
      <c r="A207" s="5" t="s">
        <v>423</v>
      </c>
      <c r="B207" s="5" t="s">
        <v>424</v>
      </c>
      <c r="C207">
        <v>3723</v>
      </c>
      <c r="D207" t="s">
        <v>51</v>
      </c>
      <c r="E207" t="s">
        <v>12</v>
      </c>
      <c r="F207" t="s">
        <v>417</v>
      </c>
      <c r="G207" s="1">
        <v>10022.63</v>
      </c>
      <c r="H207" t="s">
        <v>14</v>
      </c>
      <c r="I207" s="2">
        <v>19937</v>
      </c>
      <c r="J207">
        <v>43</v>
      </c>
      <c r="K207">
        <v>6</v>
      </c>
    </row>
    <row r="208" spans="1:11" ht="12.75">
      <c r="A208" s="5" t="s">
        <v>425</v>
      </c>
      <c r="B208" s="5" t="s">
        <v>426</v>
      </c>
      <c r="C208">
        <v>3067</v>
      </c>
      <c r="D208" t="s">
        <v>51</v>
      </c>
      <c r="E208" t="s">
        <v>12</v>
      </c>
      <c r="F208" t="s">
        <v>182</v>
      </c>
      <c r="G208" s="1">
        <v>20409.72</v>
      </c>
      <c r="H208" t="s">
        <v>14</v>
      </c>
      <c r="I208" s="2">
        <v>19091</v>
      </c>
      <c r="J208">
        <v>46</v>
      </c>
      <c r="K208">
        <v>7</v>
      </c>
    </row>
    <row r="209" spans="1:11" ht="12.75">
      <c r="A209" s="5" t="s">
        <v>427</v>
      </c>
      <c r="B209" s="5" t="s">
        <v>276</v>
      </c>
      <c r="C209">
        <v>3764</v>
      </c>
      <c r="D209" t="s">
        <v>45</v>
      </c>
      <c r="E209" t="s">
        <v>27</v>
      </c>
      <c r="F209" t="s">
        <v>55</v>
      </c>
      <c r="G209" s="1">
        <v>18798.93</v>
      </c>
      <c r="H209" t="s">
        <v>19</v>
      </c>
      <c r="I209" s="2">
        <v>19461</v>
      </c>
      <c r="J209">
        <v>45</v>
      </c>
      <c r="K209">
        <v>7</v>
      </c>
    </row>
    <row r="210" spans="1:11" ht="12.75">
      <c r="A210" s="5" t="s">
        <v>428</v>
      </c>
      <c r="B210" s="5" t="s">
        <v>429</v>
      </c>
      <c r="C210">
        <v>3881</v>
      </c>
      <c r="D210" t="s">
        <v>45</v>
      </c>
      <c r="E210" t="s">
        <v>27</v>
      </c>
      <c r="F210" t="s">
        <v>28</v>
      </c>
      <c r="G210" s="1">
        <v>6508.08</v>
      </c>
      <c r="H210" t="s">
        <v>19</v>
      </c>
      <c r="I210" s="2">
        <v>25575</v>
      </c>
      <c r="J210">
        <v>28</v>
      </c>
      <c r="K210">
        <v>3</v>
      </c>
    </row>
    <row r="211" spans="1:11" ht="12.75">
      <c r="A211" s="5" t="s">
        <v>430</v>
      </c>
      <c r="B211" s="5" t="s">
        <v>431</v>
      </c>
      <c r="C211">
        <v>3670</v>
      </c>
      <c r="D211" t="s">
        <v>22</v>
      </c>
      <c r="E211" t="s">
        <v>12</v>
      </c>
      <c r="F211" t="s">
        <v>166</v>
      </c>
      <c r="G211" s="1">
        <v>19004.67</v>
      </c>
      <c r="H211" t="s">
        <v>19</v>
      </c>
      <c r="I211" s="2">
        <v>23090</v>
      </c>
      <c r="J211">
        <v>35</v>
      </c>
      <c r="K211">
        <v>5</v>
      </c>
    </row>
    <row r="212" spans="1:11" ht="12.75">
      <c r="A212" s="5" t="s">
        <v>432</v>
      </c>
      <c r="B212" s="5" t="s">
        <v>239</v>
      </c>
      <c r="C212">
        <v>3073</v>
      </c>
      <c r="D212" t="s">
        <v>45</v>
      </c>
      <c r="E212" t="s">
        <v>27</v>
      </c>
      <c r="F212" t="s">
        <v>111</v>
      </c>
      <c r="G212" s="1">
        <v>16991.62</v>
      </c>
      <c r="H212" t="s">
        <v>14</v>
      </c>
      <c r="I212" s="2">
        <v>21220</v>
      </c>
      <c r="J212">
        <v>40</v>
      </c>
      <c r="K212">
        <v>6</v>
      </c>
    </row>
    <row r="213" spans="1:11" ht="12.75">
      <c r="A213" s="5" t="s">
        <v>433</v>
      </c>
      <c r="B213" s="5" t="s">
        <v>310</v>
      </c>
      <c r="C213">
        <v>3630</v>
      </c>
      <c r="D213" t="s">
        <v>26</v>
      </c>
      <c r="E213" t="s">
        <v>27</v>
      </c>
      <c r="F213" t="s">
        <v>235</v>
      </c>
      <c r="G213" s="1">
        <v>11567.12</v>
      </c>
      <c r="H213" t="s">
        <v>19</v>
      </c>
      <c r="I213" s="2">
        <v>19272</v>
      </c>
      <c r="J213">
        <v>45</v>
      </c>
      <c r="K213">
        <v>7</v>
      </c>
    </row>
    <row r="214" spans="1:11" ht="12.75">
      <c r="A214" s="5" t="s">
        <v>434</v>
      </c>
      <c r="B214" s="5" t="s">
        <v>80</v>
      </c>
      <c r="C214">
        <v>3413</v>
      </c>
      <c r="D214" t="s">
        <v>61</v>
      </c>
      <c r="E214" t="s">
        <v>27</v>
      </c>
      <c r="F214" t="s">
        <v>156</v>
      </c>
      <c r="G214" s="1">
        <v>17832.1</v>
      </c>
      <c r="H214" t="s">
        <v>14</v>
      </c>
      <c r="I214" s="2">
        <v>20971</v>
      </c>
      <c r="J214">
        <v>41</v>
      </c>
      <c r="K214">
        <v>6</v>
      </c>
    </row>
    <row r="215" spans="1:11" ht="12.75">
      <c r="A215" s="5" t="s">
        <v>435</v>
      </c>
      <c r="B215" s="5" t="s">
        <v>88</v>
      </c>
      <c r="C215">
        <v>3420</v>
      </c>
      <c r="D215" t="s">
        <v>17</v>
      </c>
      <c r="E215" t="s">
        <v>12</v>
      </c>
      <c r="F215" t="s">
        <v>156</v>
      </c>
      <c r="G215" s="1">
        <v>18024.31</v>
      </c>
      <c r="H215" t="s">
        <v>19</v>
      </c>
      <c r="I215" s="2">
        <v>18762</v>
      </c>
      <c r="J215">
        <v>47</v>
      </c>
      <c r="K215">
        <v>7</v>
      </c>
    </row>
    <row r="216" spans="1:11" ht="12.75">
      <c r="A216" s="5" t="s">
        <v>436</v>
      </c>
      <c r="B216" s="5" t="s">
        <v>437</v>
      </c>
      <c r="C216">
        <v>3128</v>
      </c>
      <c r="D216" t="s">
        <v>26</v>
      </c>
      <c r="E216" t="s">
        <v>27</v>
      </c>
      <c r="F216" t="s">
        <v>404</v>
      </c>
      <c r="G216" s="1">
        <v>7233.96</v>
      </c>
      <c r="H216" t="s">
        <v>19</v>
      </c>
      <c r="I216" s="2">
        <v>24888</v>
      </c>
      <c r="J216">
        <v>30</v>
      </c>
      <c r="K216">
        <v>4</v>
      </c>
    </row>
    <row r="217" spans="1:11" ht="12.75">
      <c r="A217" s="5" t="s">
        <v>438</v>
      </c>
      <c r="B217" s="5" t="s">
        <v>394</v>
      </c>
      <c r="C217">
        <v>3142</v>
      </c>
      <c r="D217" t="s">
        <v>26</v>
      </c>
      <c r="E217" t="s">
        <v>27</v>
      </c>
      <c r="F217" t="s">
        <v>212</v>
      </c>
      <c r="G217" s="1">
        <v>7939.64</v>
      </c>
      <c r="H217" t="s">
        <v>19</v>
      </c>
      <c r="I217" s="2">
        <v>14430</v>
      </c>
      <c r="J217">
        <v>58</v>
      </c>
      <c r="K217">
        <v>9</v>
      </c>
    </row>
    <row r="218" spans="1:11" ht="12.75">
      <c r="A218" s="5" t="s">
        <v>439</v>
      </c>
      <c r="B218" s="5" t="s">
        <v>147</v>
      </c>
      <c r="C218">
        <v>3552</v>
      </c>
      <c r="D218" t="s">
        <v>45</v>
      </c>
      <c r="E218" t="s">
        <v>27</v>
      </c>
      <c r="F218" t="s">
        <v>74</v>
      </c>
      <c r="G218" s="1">
        <v>19955.68</v>
      </c>
      <c r="H218" t="s">
        <v>14</v>
      </c>
      <c r="I218" s="2">
        <v>26648</v>
      </c>
      <c r="J218">
        <v>25</v>
      </c>
      <c r="K218">
        <v>3</v>
      </c>
    </row>
    <row r="219" spans="1:11" ht="12.75">
      <c r="A219" s="5" t="s">
        <v>440</v>
      </c>
      <c r="B219" s="5" t="s">
        <v>313</v>
      </c>
      <c r="C219">
        <v>3409</v>
      </c>
      <c r="D219" t="s">
        <v>11</v>
      </c>
      <c r="E219" t="s">
        <v>12</v>
      </c>
      <c r="F219" t="s">
        <v>441</v>
      </c>
      <c r="G219" s="1">
        <v>12926.92</v>
      </c>
      <c r="H219" t="s">
        <v>19</v>
      </c>
      <c r="I219" s="2">
        <v>27061</v>
      </c>
      <c r="J219">
        <v>24</v>
      </c>
      <c r="K219">
        <v>2</v>
      </c>
    </row>
    <row r="220" spans="1:11" ht="12.75">
      <c r="A220" s="5" t="s">
        <v>442</v>
      </c>
      <c r="B220" s="5" t="s">
        <v>276</v>
      </c>
      <c r="C220">
        <v>3733</v>
      </c>
      <c r="D220" t="s">
        <v>45</v>
      </c>
      <c r="E220" t="s">
        <v>27</v>
      </c>
      <c r="F220" t="s">
        <v>83</v>
      </c>
      <c r="G220" s="1">
        <v>9660.03</v>
      </c>
      <c r="H220" t="s">
        <v>19</v>
      </c>
      <c r="I220" s="2">
        <v>17958</v>
      </c>
      <c r="J220">
        <v>49</v>
      </c>
      <c r="K220">
        <v>7</v>
      </c>
    </row>
    <row r="221" spans="1:11" ht="12.75">
      <c r="A221" s="5" t="s">
        <v>443</v>
      </c>
      <c r="B221" s="5" t="s">
        <v>68</v>
      </c>
      <c r="C221">
        <v>3765</v>
      </c>
      <c r="D221" t="s">
        <v>11</v>
      </c>
      <c r="E221" t="s">
        <v>12</v>
      </c>
      <c r="F221" t="s">
        <v>194</v>
      </c>
      <c r="G221" s="1">
        <v>8360.74</v>
      </c>
      <c r="H221" t="s">
        <v>19</v>
      </c>
      <c r="I221" s="2">
        <v>20907</v>
      </c>
      <c r="J221">
        <v>41</v>
      </c>
      <c r="K221">
        <v>6</v>
      </c>
    </row>
    <row r="222" spans="1:11" ht="12.75">
      <c r="A222" s="5" t="s">
        <v>444</v>
      </c>
      <c r="B222" s="5" t="s">
        <v>445</v>
      </c>
      <c r="C222">
        <v>3139</v>
      </c>
      <c r="D222" t="s">
        <v>26</v>
      </c>
      <c r="E222" t="s">
        <v>27</v>
      </c>
      <c r="F222" t="s">
        <v>258</v>
      </c>
      <c r="G222" s="1">
        <v>13405.46</v>
      </c>
      <c r="H222" t="s">
        <v>14</v>
      </c>
      <c r="I222" s="2">
        <v>17070</v>
      </c>
      <c r="J222">
        <v>51</v>
      </c>
      <c r="K222">
        <v>8</v>
      </c>
    </row>
    <row r="223" spans="1:11" ht="12.75">
      <c r="A223" s="5" t="s">
        <v>446</v>
      </c>
      <c r="B223" s="5" t="s">
        <v>447</v>
      </c>
      <c r="C223">
        <v>3015</v>
      </c>
      <c r="D223" t="s">
        <v>77</v>
      </c>
      <c r="E223" t="s">
        <v>27</v>
      </c>
      <c r="F223" t="s">
        <v>156</v>
      </c>
      <c r="G223" s="1">
        <v>18220.09</v>
      </c>
      <c r="H223" t="s">
        <v>14</v>
      </c>
      <c r="I223" s="2">
        <v>20096</v>
      </c>
      <c r="J223">
        <v>43</v>
      </c>
      <c r="K223">
        <v>6</v>
      </c>
    </row>
    <row r="224" spans="1:11" ht="12.75">
      <c r="A224" s="5" t="s">
        <v>448</v>
      </c>
      <c r="B224" s="5" t="s">
        <v>137</v>
      </c>
      <c r="C224">
        <v>3103</v>
      </c>
      <c r="D224" t="s">
        <v>26</v>
      </c>
      <c r="E224" t="s">
        <v>27</v>
      </c>
      <c r="F224" t="s">
        <v>96</v>
      </c>
      <c r="G224" s="1">
        <v>14369.68</v>
      </c>
      <c r="H224" t="s">
        <v>14</v>
      </c>
      <c r="I224" s="2">
        <v>18192</v>
      </c>
      <c r="J224">
        <v>48</v>
      </c>
      <c r="K224">
        <v>7</v>
      </c>
    </row>
    <row r="225" spans="1:11" ht="12.75">
      <c r="A225" s="5" t="s">
        <v>449</v>
      </c>
      <c r="B225" s="5" t="s">
        <v>120</v>
      </c>
      <c r="C225">
        <v>3083</v>
      </c>
      <c r="D225" t="s">
        <v>11</v>
      </c>
      <c r="E225" t="s">
        <v>12</v>
      </c>
      <c r="F225" t="s">
        <v>31</v>
      </c>
      <c r="G225" s="1">
        <v>7716.69</v>
      </c>
      <c r="H225" t="s">
        <v>14</v>
      </c>
      <c r="I225" s="2">
        <v>25093</v>
      </c>
      <c r="J225">
        <v>29</v>
      </c>
      <c r="K225">
        <v>3</v>
      </c>
    </row>
    <row r="226" spans="1:11" ht="12.75">
      <c r="A226" s="5" t="s">
        <v>450</v>
      </c>
      <c r="B226" s="5" t="s">
        <v>451</v>
      </c>
      <c r="C226">
        <v>3917</v>
      </c>
      <c r="D226" t="s">
        <v>140</v>
      </c>
      <c r="E226" t="s">
        <v>12</v>
      </c>
      <c r="F226" t="s">
        <v>150</v>
      </c>
      <c r="G226" s="1">
        <v>7134.87</v>
      </c>
      <c r="H226" t="s">
        <v>14</v>
      </c>
      <c r="I226" s="2">
        <v>18294</v>
      </c>
      <c r="J226">
        <v>48</v>
      </c>
      <c r="K226">
        <v>7</v>
      </c>
    </row>
    <row r="227" spans="1:11" ht="12.75">
      <c r="A227" s="5" t="s">
        <v>452</v>
      </c>
      <c r="B227" s="5" t="s">
        <v>173</v>
      </c>
      <c r="C227">
        <v>3198</v>
      </c>
      <c r="D227" t="s">
        <v>26</v>
      </c>
      <c r="E227" t="s">
        <v>27</v>
      </c>
      <c r="F227" t="s">
        <v>453</v>
      </c>
      <c r="G227" s="1">
        <v>18971.62</v>
      </c>
      <c r="H227" t="s">
        <v>19</v>
      </c>
      <c r="I227" s="2">
        <v>20448</v>
      </c>
      <c r="J227">
        <v>42</v>
      </c>
      <c r="K227">
        <v>6</v>
      </c>
    </row>
    <row r="228" spans="1:11" ht="12.75">
      <c r="A228" s="5" t="s">
        <v>454</v>
      </c>
      <c r="B228" s="5" t="s">
        <v>165</v>
      </c>
      <c r="C228">
        <v>3092</v>
      </c>
      <c r="D228" t="s">
        <v>39</v>
      </c>
      <c r="E228" t="s">
        <v>40</v>
      </c>
      <c r="F228" t="s">
        <v>81</v>
      </c>
      <c r="G228" s="1">
        <v>8435.25</v>
      </c>
      <c r="H228" t="s">
        <v>19</v>
      </c>
      <c r="I228" s="2">
        <v>17899</v>
      </c>
      <c r="J228">
        <v>49</v>
      </c>
      <c r="K228">
        <v>7</v>
      </c>
    </row>
    <row r="229" spans="1:11" ht="12.75">
      <c r="A229" s="5" t="s">
        <v>455</v>
      </c>
      <c r="B229" s="5" t="s">
        <v>456</v>
      </c>
      <c r="C229">
        <v>3703</v>
      </c>
      <c r="D229" t="s">
        <v>39</v>
      </c>
      <c r="E229" t="s">
        <v>40</v>
      </c>
      <c r="F229" t="s">
        <v>23</v>
      </c>
      <c r="G229" s="1">
        <v>15720.31</v>
      </c>
      <c r="H229" t="s">
        <v>19</v>
      </c>
      <c r="I229" s="2">
        <v>27083</v>
      </c>
      <c r="J229">
        <v>24</v>
      </c>
      <c r="K229">
        <v>2</v>
      </c>
    </row>
    <row r="230" spans="1:11" ht="12.75">
      <c r="A230" s="5" t="s">
        <v>457</v>
      </c>
      <c r="B230" s="5" t="s">
        <v>458</v>
      </c>
      <c r="C230">
        <v>3004</v>
      </c>
      <c r="D230" t="s">
        <v>77</v>
      </c>
      <c r="E230" t="s">
        <v>27</v>
      </c>
      <c r="F230" t="s">
        <v>69</v>
      </c>
      <c r="G230" s="1">
        <v>12343.81</v>
      </c>
      <c r="H230" t="s">
        <v>19</v>
      </c>
      <c r="I230" s="2">
        <v>18218</v>
      </c>
      <c r="J230">
        <v>48</v>
      </c>
      <c r="K230">
        <v>7</v>
      </c>
    </row>
    <row r="231" spans="1:11" ht="12.75">
      <c r="A231" s="5" t="s">
        <v>459</v>
      </c>
      <c r="B231" s="5" t="s">
        <v>460</v>
      </c>
      <c r="C231">
        <v>3182</v>
      </c>
      <c r="D231" t="s">
        <v>140</v>
      </c>
      <c r="E231" t="s">
        <v>12</v>
      </c>
      <c r="F231" t="s">
        <v>323</v>
      </c>
      <c r="G231" s="1">
        <v>8778.02</v>
      </c>
      <c r="H231" t="s">
        <v>14</v>
      </c>
      <c r="I231" s="2">
        <v>18545</v>
      </c>
      <c r="J231">
        <v>47</v>
      </c>
      <c r="K231">
        <v>7</v>
      </c>
    </row>
    <row r="232" spans="1:11" ht="12.75">
      <c r="A232" s="5" t="s">
        <v>461</v>
      </c>
      <c r="B232" s="5" t="s">
        <v>63</v>
      </c>
      <c r="C232">
        <v>3208</v>
      </c>
      <c r="D232" t="s">
        <v>11</v>
      </c>
      <c r="E232" t="s">
        <v>12</v>
      </c>
      <c r="F232" t="s">
        <v>114</v>
      </c>
      <c r="G232" s="1">
        <v>6385.74</v>
      </c>
      <c r="H232" t="s">
        <v>14</v>
      </c>
      <c r="I232" s="2">
        <v>19941</v>
      </c>
      <c r="J232">
        <v>43</v>
      </c>
      <c r="K232">
        <v>6</v>
      </c>
    </row>
    <row r="233" spans="1:11" ht="12.75">
      <c r="A233" s="5" t="s">
        <v>462</v>
      </c>
      <c r="B233" s="5" t="s">
        <v>463</v>
      </c>
      <c r="C233">
        <v>3125</v>
      </c>
      <c r="D233" t="s">
        <v>51</v>
      </c>
      <c r="E233" t="s">
        <v>27</v>
      </c>
      <c r="F233" t="s">
        <v>83</v>
      </c>
      <c r="G233" s="1">
        <v>9679.08</v>
      </c>
      <c r="H233" t="s">
        <v>14</v>
      </c>
      <c r="I233" s="2">
        <v>19097</v>
      </c>
      <c r="J233">
        <v>46</v>
      </c>
      <c r="K233">
        <v>7</v>
      </c>
    </row>
    <row r="234" spans="1:11" ht="12.75">
      <c r="A234" s="5" t="s">
        <v>464</v>
      </c>
      <c r="B234" s="5" t="s">
        <v>16</v>
      </c>
      <c r="C234">
        <v>3174</v>
      </c>
      <c r="D234" t="s">
        <v>17</v>
      </c>
      <c r="E234" t="s">
        <v>12</v>
      </c>
      <c r="F234" t="s">
        <v>34</v>
      </c>
      <c r="G234" s="1">
        <v>17070.91</v>
      </c>
      <c r="H234" t="s">
        <v>19</v>
      </c>
      <c r="I234" s="2">
        <v>25508</v>
      </c>
      <c r="J234">
        <v>28</v>
      </c>
      <c r="K234">
        <v>3</v>
      </c>
    </row>
    <row r="235" spans="1:11" ht="12.75">
      <c r="A235" s="5" t="s">
        <v>465</v>
      </c>
      <c r="B235" s="5" t="s">
        <v>466</v>
      </c>
      <c r="C235">
        <v>3079</v>
      </c>
      <c r="D235" t="s">
        <v>11</v>
      </c>
      <c r="E235" t="s">
        <v>12</v>
      </c>
      <c r="F235" t="s">
        <v>111</v>
      </c>
      <c r="G235" s="1">
        <v>16712.83</v>
      </c>
      <c r="H235" t="s">
        <v>14</v>
      </c>
      <c r="I235" s="2">
        <v>16475</v>
      </c>
      <c r="J235">
        <v>53</v>
      </c>
      <c r="K235">
        <v>8</v>
      </c>
    </row>
    <row r="236" spans="1:11" ht="12.75">
      <c r="A236" s="5" t="s">
        <v>467</v>
      </c>
      <c r="B236" s="5" t="s">
        <v>468</v>
      </c>
      <c r="C236">
        <v>3629</v>
      </c>
      <c r="D236" t="s">
        <v>26</v>
      </c>
      <c r="E236" t="s">
        <v>27</v>
      </c>
      <c r="F236" t="s">
        <v>34</v>
      </c>
      <c r="G236" s="1">
        <v>17492.51</v>
      </c>
      <c r="H236" t="s">
        <v>19</v>
      </c>
      <c r="I236" s="2">
        <v>17135</v>
      </c>
      <c r="J236">
        <v>51</v>
      </c>
      <c r="K236">
        <v>8</v>
      </c>
    </row>
    <row r="237" spans="1:11" ht="12.75">
      <c r="A237" s="5" t="s">
        <v>469</v>
      </c>
      <c r="B237" s="5" t="s">
        <v>470</v>
      </c>
      <c r="C237">
        <v>3017</v>
      </c>
      <c r="D237" t="s">
        <v>11</v>
      </c>
      <c r="E237" t="s">
        <v>27</v>
      </c>
      <c r="F237" t="s">
        <v>111</v>
      </c>
      <c r="G237" s="1">
        <v>16624.86</v>
      </c>
      <c r="H237" t="s">
        <v>14</v>
      </c>
      <c r="I237" s="2">
        <v>26044</v>
      </c>
      <c r="J237">
        <v>27</v>
      </c>
      <c r="K237">
        <v>3</v>
      </c>
    </row>
    <row r="238" spans="1:11" ht="12.75">
      <c r="A238" s="5" t="s">
        <v>469</v>
      </c>
      <c r="B238" s="5" t="s">
        <v>38</v>
      </c>
      <c r="C238">
        <v>3531</v>
      </c>
      <c r="D238" t="s">
        <v>39</v>
      </c>
      <c r="E238" t="s">
        <v>40</v>
      </c>
      <c r="F238" t="s">
        <v>417</v>
      </c>
      <c r="G238" s="1">
        <v>9896.71</v>
      </c>
      <c r="H238" t="s">
        <v>14</v>
      </c>
      <c r="I238" s="2">
        <v>20998</v>
      </c>
      <c r="J238">
        <v>41</v>
      </c>
      <c r="K238">
        <v>6</v>
      </c>
    </row>
    <row r="239" spans="1:11" ht="12.75">
      <c r="A239" s="5" t="s">
        <v>471</v>
      </c>
      <c r="B239" s="5" t="s">
        <v>472</v>
      </c>
      <c r="C239">
        <v>3916</v>
      </c>
      <c r="D239" t="s">
        <v>51</v>
      </c>
      <c r="E239" t="s">
        <v>12</v>
      </c>
      <c r="F239" t="s">
        <v>261</v>
      </c>
      <c r="G239" s="1">
        <v>7451.7</v>
      </c>
      <c r="H239" t="s">
        <v>19</v>
      </c>
      <c r="I239" s="2">
        <v>17624</v>
      </c>
      <c r="J239">
        <v>50</v>
      </c>
      <c r="K239">
        <v>8</v>
      </c>
    </row>
    <row r="240" spans="1:11" ht="12.75">
      <c r="A240" s="5" t="s">
        <v>473</v>
      </c>
      <c r="B240" s="5" t="s">
        <v>276</v>
      </c>
      <c r="C240">
        <v>3166</v>
      </c>
      <c r="D240" t="s">
        <v>77</v>
      </c>
      <c r="E240" t="s">
        <v>27</v>
      </c>
      <c r="F240" t="s">
        <v>23</v>
      </c>
      <c r="G240" s="1">
        <v>15966.44</v>
      </c>
      <c r="H240" t="s">
        <v>19</v>
      </c>
      <c r="I240" s="2">
        <v>25579</v>
      </c>
      <c r="J240">
        <v>28</v>
      </c>
      <c r="K240">
        <v>3</v>
      </c>
    </row>
    <row r="241" spans="1:11" ht="12.75">
      <c r="A241" s="5" t="s">
        <v>474</v>
      </c>
      <c r="B241" s="5" t="s">
        <v>475</v>
      </c>
      <c r="C241">
        <v>3663</v>
      </c>
      <c r="D241" t="s">
        <v>77</v>
      </c>
      <c r="E241" t="s">
        <v>27</v>
      </c>
      <c r="F241" t="s">
        <v>96</v>
      </c>
      <c r="G241" s="1">
        <v>14593.66</v>
      </c>
      <c r="H241" t="s">
        <v>14</v>
      </c>
      <c r="I241" s="2">
        <v>21165</v>
      </c>
      <c r="J241">
        <v>40</v>
      </c>
      <c r="K241">
        <v>6</v>
      </c>
    </row>
    <row r="242" spans="1:11" ht="12.75">
      <c r="A242" s="5" t="s">
        <v>476</v>
      </c>
      <c r="B242" s="5" t="s">
        <v>477</v>
      </c>
      <c r="C242">
        <v>3077</v>
      </c>
      <c r="D242" t="s">
        <v>17</v>
      </c>
      <c r="E242" t="s">
        <v>12</v>
      </c>
      <c r="F242" t="s">
        <v>34</v>
      </c>
      <c r="G242" s="1">
        <v>17496.3</v>
      </c>
      <c r="H242" t="s">
        <v>14</v>
      </c>
      <c r="I242" s="2">
        <v>26468</v>
      </c>
      <c r="J242">
        <v>26</v>
      </c>
      <c r="K242">
        <v>3</v>
      </c>
    </row>
    <row r="243" spans="1:11" ht="12.75">
      <c r="A243" s="5" t="s">
        <v>478</v>
      </c>
      <c r="B243" s="5" t="s">
        <v>479</v>
      </c>
      <c r="C243">
        <v>3121</v>
      </c>
      <c r="D243" t="s">
        <v>26</v>
      </c>
      <c r="E243" t="s">
        <v>27</v>
      </c>
      <c r="F243" t="s">
        <v>233</v>
      </c>
      <c r="G243" s="1">
        <v>13725.44</v>
      </c>
      <c r="H243" t="s">
        <v>14</v>
      </c>
      <c r="I243" s="2">
        <v>19890</v>
      </c>
      <c r="J243">
        <v>44</v>
      </c>
      <c r="K243">
        <v>6</v>
      </c>
    </row>
    <row r="244" spans="1:11" ht="12.75">
      <c r="A244" s="5" t="s">
        <v>480</v>
      </c>
      <c r="B244" s="5" t="s">
        <v>431</v>
      </c>
      <c r="C244">
        <v>3165</v>
      </c>
      <c r="D244" t="s">
        <v>22</v>
      </c>
      <c r="E244" t="s">
        <v>12</v>
      </c>
      <c r="F244" t="s">
        <v>323</v>
      </c>
      <c r="G244" s="1">
        <v>8838.44</v>
      </c>
      <c r="H244" t="s">
        <v>19</v>
      </c>
      <c r="I244" s="2">
        <v>21052</v>
      </c>
      <c r="J244">
        <v>40</v>
      </c>
      <c r="K244">
        <v>6</v>
      </c>
    </row>
    <row r="245" spans="1:11" ht="12.75">
      <c r="A245" s="5" t="s">
        <v>481</v>
      </c>
      <c r="B245" s="5" t="s">
        <v>187</v>
      </c>
      <c r="C245">
        <v>3024</v>
      </c>
      <c r="D245" t="s">
        <v>11</v>
      </c>
      <c r="E245" t="s">
        <v>12</v>
      </c>
      <c r="F245" t="s">
        <v>18</v>
      </c>
      <c r="G245" s="1">
        <v>16305.31</v>
      </c>
      <c r="H245" t="s">
        <v>19</v>
      </c>
      <c r="I245" s="2">
        <v>14811</v>
      </c>
      <c r="J245">
        <v>57</v>
      </c>
      <c r="K245">
        <v>9</v>
      </c>
    </row>
    <row r="246" spans="1:11" ht="12.75">
      <c r="A246" s="5" t="s">
        <v>482</v>
      </c>
      <c r="B246" s="5" t="s">
        <v>383</v>
      </c>
      <c r="C246">
        <v>3185</v>
      </c>
      <c r="D246" t="s">
        <v>45</v>
      </c>
      <c r="E246" t="s">
        <v>27</v>
      </c>
      <c r="F246" t="s">
        <v>78</v>
      </c>
      <c r="G246" s="1">
        <v>9329.84</v>
      </c>
      <c r="H246" t="s">
        <v>14</v>
      </c>
      <c r="I246" s="2">
        <v>25311</v>
      </c>
      <c r="J246">
        <v>29</v>
      </c>
      <c r="K246">
        <v>3</v>
      </c>
    </row>
    <row r="247" spans="1:11" ht="12.75">
      <c r="A247" s="5" t="s">
        <v>483</v>
      </c>
      <c r="B247" s="5" t="s">
        <v>120</v>
      </c>
      <c r="C247">
        <v>3563</v>
      </c>
      <c r="D247" t="s">
        <v>17</v>
      </c>
      <c r="E247" t="s">
        <v>12</v>
      </c>
      <c r="F247" t="s">
        <v>52</v>
      </c>
      <c r="G247" s="1">
        <v>10704.17</v>
      </c>
      <c r="H247" t="s">
        <v>14</v>
      </c>
      <c r="I247" s="2">
        <v>23458</v>
      </c>
      <c r="J247">
        <v>34</v>
      </c>
      <c r="K247">
        <v>4</v>
      </c>
    </row>
    <row r="248" spans="1:11" ht="12.75">
      <c r="A248" s="5" t="s">
        <v>484</v>
      </c>
      <c r="B248" s="5" t="s">
        <v>178</v>
      </c>
      <c r="C248">
        <v>3025</v>
      </c>
      <c r="D248" t="s">
        <v>140</v>
      </c>
      <c r="E248" t="s">
        <v>12</v>
      </c>
      <c r="F248" t="s">
        <v>93</v>
      </c>
      <c r="G248" s="1">
        <v>11512.82</v>
      </c>
      <c r="H248" t="s">
        <v>14</v>
      </c>
      <c r="I248" s="2">
        <v>15418</v>
      </c>
      <c r="J248">
        <v>56</v>
      </c>
      <c r="K248">
        <v>9</v>
      </c>
    </row>
    <row r="249" spans="1:11" ht="12.75">
      <c r="A249" s="5" t="s">
        <v>485</v>
      </c>
      <c r="B249" s="5" t="s">
        <v>260</v>
      </c>
      <c r="C249">
        <v>3890</v>
      </c>
      <c r="D249" t="s">
        <v>51</v>
      </c>
      <c r="E249" t="s">
        <v>27</v>
      </c>
      <c r="F249" t="s">
        <v>411</v>
      </c>
      <c r="G249" s="1">
        <v>12580.24</v>
      </c>
      <c r="H249" t="s">
        <v>14</v>
      </c>
      <c r="I249" s="2">
        <v>25992</v>
      </c>
      <c r="J249">
        <v>27</v>
      </c>
      <c r="K249">
        <v>3</v>
      </c>
    </row>
    <row r="250" spans="1:11" ht="12.75">
      <c r="A250" s="5" t="s">
        <v>486</v>
      </c>
      <c r="B250" s="5" t="s">
        <v>487</v>
      </c>
      <c r="C250">
        <v>3035</v>
      </c>
      <c r="D250" t="s">
        <v>17</v>
      </c>
      <c r="E250" t="s">
        <v>488</v>
      </c>
      <c r="F250" t="s">
        <v>46</v>
      </c>
      <c r="G250" s="1">
        <v>15484.55</v>
      </c>
      <c r="H250" t="s">
        <v>19</v>
      </c>
      <c r="I250" s="2">
        <v>21984</v>
      </c>
      <c r="J250">
        <v>38</v>
      </c>
      <c r="K250">
        <v>5</v>
      </c>
    </row>
    <row r="251" spans="1:11" ht="12.75">
      <c r="A251" s="5" t="s">
        <v>489</v>
      </c>
      <c r="B251" s="5" t="s">
        <v>88</v>
      </c>
      <c r="C251">
        <v>3963</v>
      </c>
      <c r="D251" t="s">
        <v>51</v>
      </c>
      <c r="E251" t="s">
        <v>12</v>
      </c>
      <c r="F251" t="s">
        <v>192</v>
      </c>
      <c r="G251" s="1">
        <v>6935.24</v>
      </c>
      <c r="H251" t="s">
        <v>19</v>
      </c>
      <c r="I251" s="2">
        <v>15277</v>
      </c>
      <c r="J251">
        <v>56</v>
      </c>
      <c r="K251">
        <v>9</v>
      </c>
    </row>
    <row r="252" spans="1:11" ht="12.75">
      <c r="A252" s="5" t="s">
        <v>490</v>
      </c>
      <c r="B252" s="5" t="s">
        <v>491</v>
      </c>
      <c r="C252">
        <v>3628</v>
      </c>
      <c r="D252" t="s">
        <v>45</v>
      </c>
      <c r="E252" t="s">
        <v>27</v>
      </c>
      <c r="F252" t="s">
        <v>233</v>
      </c>
      <c r="G252" s="1">
        <v>13718.18</v>
      </c>
      <c r="H252" t="s">
        <v>14</v>
      </c>
      <c r="I252" s="2">
        <v>14146</v>
      </c>
      <c r="J252">
        <v>59</v>
      </c>
      <c r="K252">
        <v>9</v>
      </c>
    </row>
    <row r="253" spans="1:11" ht="12.75">
      <c r="A253" s="5" t="s">
        <v>492</v>
      </c>
      <c r="B253" s="5" t="s">
        <v>95</v>
      </c>
      <c r="C253">
        <v>3031</v>
      </c>
      <c r="D253" t="s">
        <v>45</v>
      </c>
      <c r="E253" t="s">
        <v>27</v>
      </c>
      <c r="F253" t="s">
        <v>493</v>
      </c>
      <c r="G253" s="1">
        <v>15577.86</v>
      </c>
      <c r="H253" t="s">
        <v>14</v>
      </c>
      <c r="I253" s="2">
        <v>17254</v>
      </c>
      <c r="J253">
        <v>51</v>
      </c>
      <c r="K253">
        <v>8</v>
      </c>
    </row>
    <row r="254" spans="1:11" ht="12.75">
      <c r="A254" s="5" t="s">
        <v>494</v>
      </c>
      <c r="B254" s="5" t="s">
        <v>479</v>
      </c>
      <c r="C254">
        <v>3502</v>
      </c>
      <c r="D254" t="s">
        <v>26</v>
      </c>
      <c r="E254" t="s">
        <v>27</v>
      </c>
      <c r="F254" t="s">
        <v>96</v>
      </c>
      <c r="G254" s="1">
        <v>14154.99</v>
      </c>
      <c r="H254" t="s">
        <v>14</v>
      </c>
      <c r="I254" s="2">
        <v>25159</v>
      </c>
      <c r="J254">
        <v>29</v>
      </c>
      <c r="K254">
        <v>3</v>
      </c>
    </row>
    <row r="255" spans="1:11" ht="12.75">
      <c r="A255" s="5" t="s">
        <v>495</v>
      </c>
      <c r="B255" s="5" t="s">
        <v>496</v>
      </c>
      <c r="C255">
        <v>3045</v>
      </c>
      <c r="D255" t="s">
        <v>497</v>
      </c>
      <c r="E255" t="s">
        <v>27</v>
      </c>
      <c r="F255" t="s">
        <v>194</v>
      </c>
      <c r="G255" s="1">
        <v>8306.9</v>
      </c>
      <c r="H255" t="s">
        <v>14</v>
      </c>
      <c r="I255" s="2">
        <v>18231</v>
      </c>
      <c r="J255">
        <v>48</v>
      </c>
      <c r="K255">
        <v>7</v>
      </c>
    </row>
    <row r="256" spans="1:11" ht="12.75">
      <c r="A256" s="5" t="s">
        <v>498</v>
      </c>
      <c r="B256" s="5" t="s">
        <v>499</v>
      </c>
      <c r="C256">
        <v>3160</v>
      </c>
      <c r="D256" t="s">
        <v>11</v>
      </c>
      <c r="E256" t="s">
        <v>12</v>
      </c>
      <c r="F256" t="s">
        <v>185</v>
      </c>
      <c r="G256" s="1">
        <v>15228.89</v>
      </c>
      <c r="H256" t="s">
        <v>14</v>
      </c>
      <c r="I256" s="2">
        <v>20263</v>
      </c>
      <c r="J256">
        <v>43</v>
      </c>
      <c r="K256">
        <v>6</v>
      </c>
    </row>
    <row r="257" spans="1:11" ht="12.75">
      <c r="A257" s="5" t="s">
        <v>500</v>
      </c>
      <c r="B257" s="5" t="s">
        <v>21</v>
      </c>
      <c r="C257">
        <v>3066</v>
      </c>
      <c r="D257" t="s">
        <v>22</v>
      </c>
      <c r="E257" t="s">
        <v>12</v>
      </c>
      <c r="F257" t="s">
        <v>96</v>
      </c>
      <c r="G257" s="1">
        <v>14345.97</v>
      </c>
      <c r="H257" t="s">
        <v>19</v>
      </c>
      <c r="I257" s="2">
        <v>24893</v>
      </c>
      <c r="J257">
        <v>30</v>
      </c>
      <c r="K257">
        <v>4</v>
      </c>
    </row>
    <row r="258" spans="1:11" ht="12.75">
      <c r="A258" s="5" t="s">
        <v>501</v>
      </c>
      <c r="B258" s="5" t="s">
        <v>239</v>
      </c>
      <c r="C258">
        <v>3051</v>
      </c>
      <c r="D258" t="s">
        <v>77</v>
      </c>
      <c r="E258" t="s">
        <v>27</v>
      </c>
      <c r="F258" t="s">
        <v>96</v>
      </c>
      <c r="G258" s="1">
        <v>14415.27</v>
      </c>
      <c r="H258" t="s">
        <v>14</v>
      </c>
      <c r="I258" s="2">
        <v>18328</v>
      </c>
      <c r="J258">
        <v>48</v>
      </c>
      <c r="K258">
        <v>7</v>
      </c>
    </row>
    <row r="259" spans="1:11" ht="12.75">
      <c r="A259" s="5" t="s">
        <v>502</v>
      </c>
      <c r="B259" s="5" t="s">
        <v>10</v>
      </c>
      <c r="C259">
        <v>3155</v>
      </c>
      <c r="D259" t="s">
        <v>51</v>
      </c>
      <c r="E259" t="s">
        <v>12</v>
      </c>
      <c r="F259" t="s">
        <v>42</v>
      </c>
      <c r="G259" s="1">
        <v>20821.4</v>
      </c>
      <c r="H259" t="s">
        <v>14</v>
      </c>
      <c r="I259" s="2">
        <v>25652</v>
      </c>
      <c r="J259">
        <v>28</v>
      </c>
      <c r="K259">
        <v>3</v>
      </c>
    </row>
    <row r="260" spans="1:11" ht="12.75">
      <c r="A260" s="5" t="s">
        <v>503</v>
      </c>
      <c r="B260" s="5" t="s">
        <v>504</v>
      </c>
      <c r="C260">
        <v>3980</v>
      </c>
      <c r="D260" t="s">
        <v>17</v>
      </c>
      <c r="E260" t="s">
        <v>488</v>
      </c>
      <c r="F260" t="s">
        <v>411</v>
      </c>
      <c r="G260" s="1">
        <v>12610.66</v>
      </c>
      <c r="H260" t="s">
        <v>14</v>
      </c>
      <c r="I260" s="2">
        <v>19799</v>
      </c>
      <c r="J260">
        <v>44</v>
      </c>
      <c r="K260">
        <v>6</v>
      </c>
    </row>
    <row r="261" spans="1:11" ht="12.75">
      <c r="A261" s="5" t="s">
        <v>505</v>
      </c>
      <c r="B261" s="5" t="s">
        <v>36</v>
      </c>
      <c r="C261">
        <v>3624</v>
      </c>
      <c r="D261" t="s">
        <v>17</v>
      </c>
      <c r="E261" t="s">
        <v>488</v>
      </c>
      <c r="F261" t="s">
        <v>23</v>
      </c>
      <c r="G261" s="1">
        <v>16065.92</v>
      </c>
      <c r="H261" t="s">
        <v>19</v>
      </c>
      <c r="I261" s="2">
        <v>19378</v>
      </c>
      <c r="J261">
        <v>45</v>
      </c>
      <c r="K261">
        <v>7</v>
      </c>
    </row>
    <row r="262" spans="1:11" ht="12.75">
      <c r="A262" s="5" t="s">
        <v>506</v>
      </c>
      <c r="B262" s="5" t="s">
        <v>507</v>
      </c>
      <c r="C262">
        <v>3133</v>
      </c>
      <c r="D262" t="s">
        <v>39</v>
      </c>
      <c r="E262" t="s">
        <v>40</v>
      </c>
      <c r="F262" t="s">
        <v>356</v>
      </c>
      <c r="G262" s="1">
        <v>20500.91</v>
      </c>
      <c r="H262" t="s">
        <v>19</v>
      </c>
      <c r="I262" s="2">
        <v>24083</v>
      </c>
      <c r="J262">
        <v>32</v>
      </c>
      <c r="K262">
        <v>4</v>
      </c>
    </row>
    <row r="263" spans="1:11" ht="12.75">
      <c r="A263" s="5" t="s">
        <v>508</v>
      </c>
      <c r="B263" s="5" t="s">
        <v>509</v>
      </c>
      <c r="C263">
        <v>3569</v>
      </c>
      <c r="D263" t="s">
        <v>17</v>
      </c>
      <c r="E263" t="s">
        <v>12</v>
      </c>
      <c r="F263" t="s">
        <v>111</v>
      </c>
      <c r="G263" s="1">
        <v>16564.27</v>
      </c>
      <c r="H263" t="s">
        <v>14</v>
      </c>
      <c r="I263" s="2">
        <v>16024</v>
      </c>
      <c r="J263">
        <v>54</v>
      </c>
      <c r="K263">
        <v>8</v>
      </c>
    </row>
    <row r="264" spans="1:11" ht="12.75">
      <c r="A264" s="5" t="s">
        <v>510</v>
      </c>
      <c r="B264" s="5" t="s">
        <v>187</v>
      </c>
      <c r="C264">
        <v>3185</v>
      </c>
      <c r="D264" t="s">
        <v>11</v>
      </c>
      <c r="E264" t="s">
        <v>12</v>
      </c>
      <c r="F264" t="s">
        <v>185</v>
      </c>
      <c r="G264" s="1">
        <v>14950.4</v>
      </c>
      <c r="H264" t="s">
        <v>19</v>
      </c>
      <c r="I264" s="2">
        <v>16339</v>
      </c>
      <c r="J264">
        <v>53</v>
      </c>
      <c r="K264">
        <v>8</v>
      </c>
    </row>
    <row r="265" spans="1:11" ht="12.75">
      <c r="A265" s="5" t="s">
        <v>511</v>
      </c>
      <c r="B265" s="5" t="s">
        <v>512</v>
      </c>
      <c r="C265">
        <v>3102</v>
      </c>
      <c r="D265" t="s">
        <v>45</v>
      </c>
      <c r="E265" t="s">
        <v>27</v>
      </c>
      <c r="F265" t="s">
        <v>314</v>
      </c>
      <c r="G265" s="1">
        <v>11043.7</v>
      </c>
      <c r="H265" t="s">
        <v>14</v>
      </c>
      <c r="I265" s="2">
        <v>25162</v>
      </c>
      <c r="J265">
        <v>29</v>
      </c>
      <c r="K265">
        <v>3</v>
      </c>
    </row>
    <row r="266" spans="1:11" ht="12.75">
      <c r="A266" s="5" t="s">
        <v>513</v>
      </c>
      <c r="B266" s="5" t="s">
        <v>514</v>
      </c>
      <c r="C266">
        <v>3608</v>
      </c>
      <c r="D266" t="s">
        <v>45</v>
      </c>
      <c r="E266" t="s">
        <v>27</v>
      </c>
      <c r="F266" t="s">
        <v>284</v>
      </c>
      <c r="G266" s="1">
        <v>10136.04</v>
      </c>
      <c r="H266" t="s">
        <v>14</v>
      </c>
      <c r="I266" s="2">
        <v>27573</v>
      </c>
      <c r="J266">
        <v>23</v>
      </c>
      <c r="K266">
        <v>2</v>
      </c>
    </row>
    <row r="267" spans="1:11" ht="12.75">
      <c r="A267" s="5" t="s">
        <v>513</v>
      </c>
      <c r="B267" s="5" t="s">
        <v>477</v>
      </c>
      <c r="C267">
        <v>3733</v>
      </c>
      <c r="D267" t="s">
        <v>140</v>
      </c>
      <c r="E267" t="s">
        <v>12</v>
      </c>
      <c r="F267" t="s">
        <v>411</v>
      </c>
      <c r="G267" s="1">
        <v>12422.47</v>
      </c>
      <c r="H267" t="s">
        <v>14</v>
      </c>
      <c r="I267" s="2">
        <v>25152</v>
      </c>
      <c r="J267">
        <v>29</v>
      </c>
      <c r="K267">
        <v>3</v>
      </c>
    </row>
    <row r="268" spans="1:11" ht="12.75">
      <c r="A268" s="5" t="s">
        <v>515</v>
      </c>
      <c r="B268" s="5" t="s">
        <v>318</v>
      </c>
      <c r="C268">
        <v>3733</v>
      </c>
      <c r="D268" t="s">
        <v>45</v>
      </c>
      <c r="E268" t="s">
        <v>27</v>
      </c>
      <c r="F268" t="s">
        <v>291</v>
      </c>
      <c r="G268" s="1">
        <v>9210.6</v>
      </c>
      <c r="H268" t="s">
        <v>14</v>
      </c>
      <c r="I268" s="2">
        <v>18540</v>
      </c>
      <c r="J268">
        <v>47</v>
      </c>
      <c r="K268">
        <v>7</v>
      </c>
    </row>
    <row r="269" spans="1:11" ht="12.75">
      <c r="A269" s="5" t="s">
        <v>516</v>
      </c>
      <c r="B269" s="5" t="s">
        <v>517</v>
      </c>
      <c r="C269">
        <v>3641</v>
      </c>
      <c r="D269" t="s">
        <v>51</v>
      </c>
      <c r="E269" t="s">
        <v>12</v>
      </c>
      <c r="F269" t="s">
        <v>518</v>
      </c>
      <c r="G269" s="1">
        <v>9252.88</v>
      </c>
      <c r="H269" t="s">
        <v>14</v>
      </c>
      <c r="I269" s="2">
        <v>17769</v>
      </c>
      <c r="J269">
        <v>49</v>
      </c>
      <c r="K269">
        <v>7</v>
      </c>
    </row>
    <row r="270" spans="1:11" ht="12.75">
      <c r="A270" s="5" t="s">
        <v>519</v>
      </c>
      <c r="B270" s="5" t="s">
        <v>520</v>
      </c>
      <c r="C270">
        <v>3779</v>
      </c>
      <c r="D270" t="s">
        <v>17</v>
      </c>
      <c r="E270" t="s">
        <v>12</v>
      </c>
      <c r="F270" t="s">
        <v>42</v>
      </c>
      <c r="G270" s="1">
        <v>20682.19</v>
      </c>
      <c r="H270" t="s">
        <v>19</v>
      </c>
      <c r="I270" s="2">
        <v>18658</v>
      </c>
      <c r="J270">
        <v>47</v>
      </c>
      <c r="K270">
        <v>7</v>
      </c>
    </row>
    <row r="271" spans="1:11" ht="12.75">
      <c r="A271" s="5" t="s">
        <v>521</v>
      </c>
      <c r="B271" s="5" t="s">
        <v>161</v>
      </c>
      <c r="C271">
        <v>3019</v>
      </c>
      <c r="D271" t="s">
        <v>45</v>
      </c>
      <c r="E271" t="s">
        <v>27</v>
      </c>
      <c r="F271" t="s">
        <v>212</v>
      </c>
      <c r="G271" s="1">
        <v>7964</v>
      </c>
      <c r="H271" t="s">
        <v>14</v>
      </c>
      <c r="I271" s="2">
        <v>21089</v>
      </c>
      <c r="J271">
        <v>40</v>
      </c>
      <c r="K271">
        <v>6</v>
      </c>
    </row>
    <row r="272" spans="1:11" ht="12.75">
      <c r="A272" s="5" t="s">
        <v>522</v>
      </c>
      <c r="B272" s="5" t="s">
        <v>523</v>
      </c>
      <c r="C272">
        <v>3864</v>
      </c>
      <c r="D272" t="s">
        <v>26</v>
      </c>
      <c r="E272" t="s">
        <v>27</v>
      </c>
      <c r="F272" t="s">
        <v>206</v>
      </c>
      <c r="G272" s="1">
        <v>7587.38</v>
      </c>
      <c r="H272" t="s">
        <v>14</v>
      </c>
      <c r="I272" s="2">
        <v>17020</v>
      </c>
      <c r="J272">
        <v>51</v>
      </c>
      <c r="K272">
        <v>8</v>
      </c>
    </row>
    <row r="273" spans="1:11" ht="12.75">
      <c r="A273" s="5" t="s">
        <v>524</v>
      </c>
      <c r="B273" s="5" t="s">
        <v>120</v>
      </c>
      <c r="C273">
        <v>3703</v>
      </c>
      <c r="D273" t="s">
        <v>11</v>
      </c>
      <c r="E273" t="s">
        <v>12</v>
      </c>
      <c r="F273" t="s">
        <v>96</v>
      </c>
      <c r="G273" s="1">
        <v>13803.31</v>
      </c>
      <c r="H273" t="s">
        <v>14</v>
      </c>
      <c r="I273" s="2">
        <v>24649</v>
      </c>
      <c r="J273">
        <v>31</v>
      </c>
      <c r="K273">
        <v>4</v>
      </c>
    </row>
    <row r="274" spans="1:11" ht="12.75">
      <c r="A274" s="5" t="s">
        <v>524</v>
      </c>
      <c r="B274" s="5" t="s">
        <v>525</v>
      </c>
      <c r="C274">
        <v>3982</v>
      </c>
      <c r="D274" t="s">
        <v>45</v>
      </c>
      <c r="E274" t="s">
        <v>27</v>
      </c>
      <c r="F274" t="s">
        <v>37</v>
      </c>
      <c r="G274" s="1">
        <v>10477.63</v>
      </c>
      <c r="H274" t="s">
        <v>14</v>
      </c>
      <c r="I274" s="2">
        <v>18896</v>
      </c>
      <c r="J274">
        <v>46</v>
      </c>
      <c r="K274">
        <v>7</v>
      </c>
    </row>
    <row r="275" spans="1:11" ht="12.75">
      <c r="A275" s="5" t="s">
        <v>526</v>
      </c>
      <c r="B275" s="5" t="s">
        <v>310</v>
      </c>
      <c r="C275">
        <v>3333</v>
      </c>
      <c r="D275" t="s">
        <v>26</v>
      </c>
      <c r="E275" t="s">
        <v>27</v>
      </c>
      <c r="F275" t="s">
        <v>55</v>
      </c>
      <c r="G275" s="1">
        <v>18929.98</v>
      </c>
      <c r="H275" t="s">
        <v>19</v>
      </c>
      <c r="I275" s="2">
        <v>20280</v>
      </c>
      <c r="J275">
        <v>42</v>
      </c>
      <c r="K275">
        <v>6</v>
      </c>
    </row>
    <row r="276" spans="1:11" ht="12.75">
      <c r="A276" s="5" t="s">
        <v>527</v>
      </c>
      <c r="B276" s="5" t="s">
        <v>383</v>
      </c>
      <c r="C276">
        <v>3064</v>
      </c>
      <c r="D276" t="s">
        <v>45</v>
      </c>
      <c r="E276" t="s">
        <v>27</v>
      </c>
      <c r="F276" t="s">
        <v>258</v>
      </c>
      <c r="G276" s="1">
        <v>13363.49</v>
      </c>
      <c r="H276" t="s">
        <v>14</v>
      </c>
      <c r="I276" s="2">
        <v>19843</v>
      </c>
      <c r="J276">
        <v>44</v>
      </c>
      <c r="K276">
        <v>6</v>
      </c>
    </row>
    <row r="277" spans="1:11" ht="12.75">
      <c r="A277" s="5" t="s">
        <v>528</v>
      </c>
      <c r="B277" s="5" t="s">
        <v>63</v>
      </c>
      <c r="C277">
        <v>3081</v>
      </c>
      <c r="D277" t="s">
        <v>45</v>
      </c>
      <c r="E277" t="s">
        <v>27</v>
      </c>
      <c r="F277" t="s">
        <v>37</v>
      </c>
      <c r="G277" s="1">
        <v>10501.25</v>
      </c>
      <c r="H277" t="s">
        <v>14</v>
      </c>
      <c r="I277" s="2">
        <v>15022</v>
      </c>
      <c r="J277">
        <v>57</v>
      </c>
      <c r="K277">
        <v>9</v>
      </c>
    </row>
    <row r="278" spans="1:11" ht="12.75">
      <c r="A278" s="5" t="s">
        <v>529</v>
      </c>
      <c r="B278" s="5" t="s">
        <v>181</v>
      </c>
      <c r="C278">
        <v>3018</v>
      </c>
      <c r="D278" t="s">
        <v>45</v>
      </c>
      <c r="E278" t="s">
        <v>27</v>
      </c>
      <c r="F278" t="s">
        <v>530</v>
      </c>
      <c r="G278" s="1">
        <v>10994.09</v>
      </c>
      <c r="H278" t="s">
        <v>14</v>
      </c>
      <c r="I278" s="2">
        <v>14594</v>
      </c>
      <c r="J278">
        <v>58</v>
      </c>
      <c r="K278">
        <v>9</v>
      </c>
    </row>
    <row r="279" spans="1:11" ht="12.75">
      <c r="A279" s="5" t="s">
        <v>531</v>
      </c>
      <c r="B279" s="5" t="s">
        <v>532</v>
      </c>
      <c r="C279">
        <v>3559</v>
      </c>
      <c r="D279" t="s">
        <v>11</v>
      </c>
      <c r="E279" t="s">
        <v>27</v>
      </c>
      <c r="F279" t="s">
        <v>166</v>
      </c>
      <c r="G279" s="1">
        <v>19521.53</v>
      </c>
      <c r="H279" t="s">
        <v>14</v>
      </c>
      <c r="I279" s="2">
        <v>15635</v>
      </c>
      <c r="J279">
        <v>55</v>
      </c>
      <c r="K279">
        <v>9</v>
      </c>
    </row>
    <row r="280" spans="1:11" ht="12.75">
      <c r="A280" s="5" t="s">
        <v>533</v>
      </c>
      <c r="B280" s="5" t="s">
        <v>63</v>
      </c>
      <c r="C280">
        <v>3161</v>
      </c>
      <c r="D280" t="s">
        <v>51</v>
      </c>
      <c r="E280" t="s">
        <v>12</v>
      </c>
      <c r="F280" t="s">
        <v>185</v>
      </c>
      <c r="G280" s="1">
        <v>15102.11</v>
      </c>
      <c r="H280" t="s">
        <v>14</v>
      </c>
      <c r="I280" s="2">
        <v>14827</v>
      </c>
      <c r="J280">
        <v>57</v>
      </c>
      <c r="K280">
        <v>9</v>
      </c>
    </row>
    <row r="281" spans="1:11" ht="12.75">
      <c r="A281" s="5" t="s">
        <v>534</v>
      </c>
      <c r="B281" s="5" t="s">
        <v>535</v>
      </c>
      <c r="C281">
        <v>3096</v>
      </c>
      <c r="D281" t="s">
        <v>45</v>
      </c>
      <c r="E281" t="s">
        <v>27</v>
      </c>
      <c r="F281" t="s">
        <v>536</v>
      </c>
      <c r="G281" s="1">
        <v>9091.08</v>
      </c>
      <c r="H281" t="s">
        <v>14</v>
      </c>
      <c r="I281" s="2">
        <v>15988</v>
      </c>
      <c r="J281">
        <v>54</v>
      </c>
      <c r="K281">
        <v>8</v>
      </c>
    </row>
    <row r="282" spans="1:11" ht="12.75">
      <c r="A282" s="5" t="s">
        <v>537</v>
      </c>
      <c r="B282" s="5" t="s">
        <v>431</v>
      </c>
      <c r="C282">
        <v>3703</v>
      </c>
      <c r="D282" t="s">
        <v>22</v>
      </c>
      <c r="E282" t="s">
        <v>12</v>
      </c>
      <c r="F282" t="s">
        <v>370</v>
      </c>
      <c r="G282" s="1">
        <v>10962.94</v>
      </c>
      <c r="H282" t="s">
        <v>19</v>
      </c>
      <c r="I282" s="2">
        <v>18044</v>
      </c>
      <c r="J282">
        <v>49</v>
      </c>
      <c r="K282">
        <v>7</v>
      </c>
    </row>
    <row r="283" spans="1:11" ht="12.75">
      <c r="A283" s="5" t="s">
        <v>538</v>
      </c>
      <c r="B283" s="5" t="s">
        <v>286</v>
      </c>
      <c r="C283">
        <v>3585</v>
      </c>
      <c r="D283" t="s">
        <v>17</v>
      </c>
      <c r="E283" t="s">
        <v>12</v>
      </c>
      <c r="F283" t="s">
        <v>185</v>
      </c>
      <c r="G283" s="1">
        <v>15235.79</v>
      </c>
      <c r="H283" t="s">
        <v>19</v>
      </c>
      <c r="I283" s="2">
        <v>28289</v>
      </c>
      <c r="J283">
        <v>21</v>
      </c>
      <c r="K283">
        <v>2</v>
      </c>
    </row>
    <row r="284" spans="1:11" ht="12.75">
      <c r="A284" s="5" t="s">
        <v>539</v>
      </c>
      <c r="B284" s="5" t="s">
        <v>383</v>
      </c>
      <c r="C284">
        <v>3671</v>
      </c>
      <c r="D284" t="s">
        <v>45</v>
      </c>
      <c r="E284" t="s">
        <v>27</v>
      </c>
      <c r="F284" t="s">
        <v>230</v>
      </c>
      <c r="G284" s="1">
        <v>6664.8</v>
      </c>
      <c r="H284" t="s">
        <v>14</v>
      </c>
      <c r="I284" s="2">
        <v>19876</v>
      </c>
      <c r="J284">
        <v>44</v>
      </c>
      <c r="K284">
        <v>6</v>
      </c>
    </row>
    <row r="285" spans="1:11" ht="12.75">
      <c r="A285" s="5" t="s">
        <v>540</v>
      </c>
      <c r="B285" s="5" t="s">
        <v>541</v>
      </c>
      <c r="C285">
        <v>3185</v>
      </c>
      <c r="D285" t="s">
        <v>26</v>
      </c>
      <c r="E285" t="s">
        <v>27</v>
      </c>
      <c r="F285" t="s">
        <v>156</v>
      </c>
      <c r="G285" s="1">
        <v>18203.81</v>
      </c>
      <c r="H285" t="s">
        <v>19</v>
      </c>
      <c r="I285" s="2">
        <v>18910</v>
      </c>
      <c r="J285">
        <v>46</v>
      </c>
      <c r="K285">
        <v>7</v>
      </c>
    </row>
  </sheetData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6:B13"/>
  <sheetViews>
    <sheetView showGridLines="0" showRowColHeaders="0" workbookViewId="0" topLeftCell="A1">
      <selection activeCell="A1" sqref="A1"/>
    </sheetView>
  </sheetViews>
  <sheetFormatPr defaultColWidth="11.421875" defaultRowHeight="12.75"/>
  <sheetData>
    <row r="6" ht="33.75">
      <c r="B6" s="44" t="s">
        <v>573</v>
      </c>
    </row>
    <row r="13" ht="12.75">
      <c r="B13" t="s">
        <v>574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8"/>
  <sheetViews>
    <sheetView showGridLines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2" sqref="J92"/>
    </sheetView>
  </sheetViews>
  <sheetFormatPr defaultColWidth="11.421875" defaultRowHeight="12.75"/>
  <cols>
    <col min="1" max="1" width="13.57421875" style="0" customWidth="1"/>
    <col min="2" max="4" width="15.140625" style="0" bestFit="1" customWidth="1"/>
    <col min="5" max="5" width="13.00390625" style="0" customWidth="1"/>
    <col min="6" max="6" width="5.00390625" style="0" customWidth="1"/>
    <col min="7" max="7" width="7.00390625" style="0" bestFit="1" customWidth="1"/>
  </cols>
  <sheetData>
    <row r="1" spans="1:6" ht="12.75">
      <c r="A1" s="73" t="s">
        <v>560</v>
      </c>
      <c r="B1" s="8" t="s">
        <v>4</v>
      </c>
      <c r="C1" s="14"/>
      <c r="D1" s="14"/>
      <c r="E1" s="14"/>
      <c r="F1" s="15"/>
    </row>
    <row r="2" spans="1:8" ht="18">
      <c r="A2" s="8" t="s">
        <v>5</v>
      </c>
      <c r="B2" s="6" t="s">
        <v>488</v>
      </c>
      <c r="C2" s="14" t="s">
        <v>27</v>
      </c>
      <c r="D2" s="14" t="s">
        <v>12</v>
      </c>
      <c r="E2" s="14" t="s">
        <v>40</v>
      </c>
      <c r="F2" s="7" t="s">
        <v>546</v>
      </c>
      <c r="H2" s="78" t="s">
        <v>578</v>
      </c>
    </row>
    <row r="3" spans="1:6" ht="12.75">
      <c r="A3" s="6" t="s">
        <v>42</v>
      </c>
      <c r="B3" s="16"/>
      <c r="C3" s="17">
        <v>7</v>
      </c>
      <c r="D3" s="17">
        <v>5</v>
      </c>
      <c r="E3" s="17">
        <v>1</v>
      </c>
      <c r="F3" s="9">
        <v>13</v>
      </c>
    </row>
    <row r="4" spans="1:6" ht="12.75">
      <c r="A4" s="10" t="s">
        <v>179</v>
      </c>
      <c r="B4" s="18"/>
      <c r="C4" s="19"/>
      <c r="D4" s="19">
        <v>2</v>
      </c>
      <c r="E4" s="19"/>
      <c r="F4" s="11">
        <v>2</v>
      </c>
    </row>
    <row r="5" spans="1:6" ht="12.75">
      <c r="A5" s="10" t="s">
        <v>255</v>
      </c>
      <c r="B5" s="18"/>
      <c r="C5" s="19"/>
      <c r="D5" s="19">
        <v>1</v>
      </c>
      <c r="E5" s="19"/>
      <c r="F5" s="11">
        <v>1</v>
      </c>
    </row>
    <row r="6" spans="1:6" ht="12.75">
      <c r="A6" s="10" t="s">
        <v>114</v>
      </c>
      <c r="B6" s="18"/>
      <c r="C6" s="19">
        <v>2</v>
      </c>
      <c r="D6" s="19">
        <v>1</v>
      </c>
      <c r="E6" s="19"/>
      <c r="F6" s="11">
        <v>3</v>
      </c>
    </row>
    <row r="7" spans="1:6" ht="12.75">
      <c r="A7" s="10" t="s">
        <v>28</v>
      </c>
      <c r="B7" s="18"/>
      <c r="C7" s="19">
        <v>3</v>
      </c>
      <c r="D7" s="19"/>
      <c r="E7" s="19"/>
      <c r="F7" s="11">
        <v>3</v>
      </c>
    </row>
    <row r="8" spans="1:6" ht="12.75">
      <c r="A8" s="10" t="s">
        <v>176</v>
      </c>
      <c r="B8" s="18"/>
      <c r="C8" s="19">
        <v>2</v>
      </c>
      <c r="D8" s="19">
        <v>1</v>
      </c>
      <c r="E8" s="19"/>
      <c r="F8" s="11">
        <v>3</v>
      </c>
    </row>
    <row r="9" spans="1:6" ht="12.75">
      <c r="A9" s="10" t="s">
        <v>230</v>
      </c>
      <c r="B9" s="18"/>
      <c r="C9" s="19">
        <v>4</v>
      </c>
      <c r="D9" s="19"/>
      <c r="E9" s="19"/>
      <c r="F9" s="11">
        <v>4</v>
      </c>
    </row>
    <row r="10" spans="1:6" ht="12.75">
      <c r="A10" s="10" t="s">
        <v>192</v>
      </c>
      <c r="B10" s="18"/>
      <c r="C10" s="19">
        <v>2</v>
      </c>
      <c r="D10" s="19">
        <v>2</v>
      </c>
      <c r="E10" s="19"/>
      <c r="F10" s="11">
        <v>4</v>
      </c>
    </row>
    <row r="11" spans="1:6" ht="12.75">
      <c r="A11" s="10" t="s">
        <v>150</v>
      </c>
      <c r="B11" s="18"/>
      <c r="C11" s="19">
        <v>1</v>
      </c>
      <c r="D11" s="19">
        <v>1</v>
      </c>
      <c r="E11" s="19">
        <v>1</v>
      </c>
      <c r="F11" s="11">
        <v>3</v>
      </c>
    </row>
    <row r="12" spans="1:6" ht="12.75">
      <c r="A12" s="10" t="s">
        <v>404</v>
      </c>
      <c r="B12" s="18"/>
      <c r="C12" s="19">
        <v>2</v>
      </c>
      <c r="D12" s="19"/>
      <c r="E12" s="19"/>
      <c r="F12" s="11">
        <v>2</v>
      </c>
    </row>
    <row r="13" spans="1:6" ht="12.75">
      <c r="A13" s="10" t="s">
        <v>58</v>
      </c>
      <c r="B13" s="18"/>
      <c r="C13" s="19">
        <v>3</v>
      </c>
      <c r="D13" s="19">
        <v>2</v>
      </c>
      <c r="E13" s="19"/>
      <c r="F13" s="11">
        <v>5</v>
      </c>
    </row>
    <row r="14" spans="1:6" ht="12.75">
      <c r="A14" s="10" t="s">
        <v>261</v>
      </c>
      <c r="B14" s="18"/>
      <c r="C14" s="19">
        <v>1</v>
      </c>
      <c r="D14" s="19">
        <v>1</v>
      </c>
      <c r="E14" s="19"/>
      <c r="F14" s="11">
        <v>2</v>
      </c>
    </row>
    <row r="15" spans="1:6" ht="12.75">
      <c r="A15" s="10" t="s">
        <v>206</v>
      </c>
      <c r="B15" s="18"/>
      <c r="C15" s="19">
        <v>2</v>
      </c>
      <c r="D15" s="19">
        <v>1</v>
      </c>
      <c r="E15" s="19"/>
      <c r="F15" s="11">
        <v>3</v>
      </c>
    </row>
    <row r="16" spans="1:6" ht="12.75">
      <c r="A16" s="10" t="s">
        <v>31</v>
      </c>
      <c r="B16" s="18"/>
      <c r="C16" s="19"/>
      <c r="D16" s="19">
        <v>2</v>
      </c>
      <c r="E16" s="19"/>
      <c r="F16" s="11">
        <v>2</v>
      </c>
    </row>
    <row r="17" spans="1:6" ht="12.75">
      <c r="A17" s="10" t="s">
        <v>347</v>
      </c>
      <c r="B17" s="18"/>
      <c r="C17" s="19"/>
      <c r="D17" s="19">
        <v>1</v>
      </c>
      <c r="E17" s="19"/>
      <c r="F17" s="11">
        <v>1</v>
      </c>
    </row>
    <row r="18" spans="1:6" ht="12.75">
      <c r="A18" s="10" t="s">
        <v>212</v>
      </c>
      <c r="B18" s="18"/>
      <c r="C18" s="19">
        <v>3</v>
      </c>
      <c r="D18" s="19"/>
      <c r="E18" s="19"/>
      <c r="F18" s="11">
        <v>3</v>
      </c>
    </row>
    <row r="19" spans="1:6" ht="12.75">
      <c r="A19" s="10" t="s">
        <v>214</v>
      </c>
      <c r="B19" s="18"/>
      <c r="C19" s="19">
        <v>3</v>
      </c>
      <c r="D19" s="19"/>
      <c r="E19" s="19"/>
      <c r="F19" s="11">
        <v>3</v>
      </c>
    </row>
    <row r="20" spans="1:6" ht="12.75">
      <c r="A20" s="10" t="s">
        <v>194</v>
      </c>
      <c r="B20" s="18"/>
      <c r="C20" s="19">
        <v>2</v>
      </c>
      <c r="D20" s="19">
        <v>2</v>
      </c>
      <c r="E20" s="19"/>
      <c r="F20" s="11">
        <v>4</v>
      </c>
    </row>
    <row r="21" spans="1:6" ht="12.75">
      <c r="A21" s="10" t="s">
        <v>81</v>
      </c>
      <c r="B21" s="18"/>
      <c r="C21" s="19">
        <v>1</v>
      </c>
      <c r="D21" s="19">
        <v>1</v>
      </c>
      <c r="E21" s="19">
        <v>1</v>
      </c>
      <c r="F21" s="11">
        <v>3</v>
      </c>
    </row>
    <row r="22" spans="1:6" ht="12.75">
      <c r="A22" s="10" t="s">
        <v>323</v>
      </c>
      <c r="B22" s="18"/>
      <c r="C22" s="19">
        <v>3</v>
      </c>
      <c r="D22" s="19">
        <v>2</v>
      </c>
      <c r="E22" s="19"/>
      <c r="F22" s="11">
        <v>5</v>
      </c>
    </row>
    <row r="23" spans="1:6" ht="12.75">
      <c r="A23" s="10" t="s">
        <v>536</v>
      </c>
      <c r="B23" s="18"/>
      <c r="C23" s="19">
        <v>1</v>
      </c>
      <c r="D23" s="19"/>
      <c r="E23" s="19"/>
      <c r="F23" s="11">
        <v>1</v>
      </c>
    </row>
    <row r="24" spans="1:6" ht="12.75">
      <c r="A24" s="10" t="s">
        <v>294</v>
      </c>
      <c r="B24" s="18"/>
      <c r="C24" s="19">
        <v>1</v>
      </c>
      <c r="D24" s="19"/>
      <c r="E24" s="19"/>
      <c r="F24" s="11">
        <v>1</v>
      </c>
    </row>
    <row r="25" spans="1:6" ht="12.75">
      <c r="A25" s="10" t="s">
        <v>223</v>
      </c>
      <c r="B25" s="18"/>
      <c r="C25" s="19"/>
      <c r="D25" s="19">
        <v>2</v>
      </c>
      <c r="E25" s="19"/>
      <c r="F25" s="11">
        <v>2</v>
      </c>
    </row>
    <row r="26" spans="1:6" ht="12.75">
      <c r="A26" s="10" t="s">
        <v>291</v>
      </c>
      <c r="B26" s="18"/>
      <c r="C26" s="19">
        <v>2</v>
      </c>
      <c r="D26" s="19"/>
      <c r="E26" s="19"/>
      <c r="F26" s="11">
        <v>2</v>
      </c>
    </row>
    <row r="27" spans="1:6" ht="12.75">
      <c r="A27" s="10" t="s">
        <v>518</v>
      </c>
      <c r="B27" s="18"/>
      <c r="C27" s="19"/>
      <c r="D27" s="19">
        <v>1</v>
      </c>
      <c r="E27" s="19"/>
      <c r="F27" s="11">
        <v>1</v>
      </c>
    </row>
    <row r="28" spans="1:6" ht="12.75">
      <c r="A28" s="10" t="s">
        <v>78</v>
      </c>
      <c r="B28" s="18"/>
      <c r="C28" s="19">
        <v>3</v>
      </c>
      <c r="D28" s="19"/>
      <c r="E28" s="19"/>
      <c r="F28" s="11">
        <v>3</v>
      </c>
    </row>
    <row r="29" spans="1:6" ht="12.75">
      <c r="A29" s="10" t="s">
        <v>128</v>
      </c>
      <c r="B29" s="18"/>
      <c r="C29" s="19">
        <v>2</v>
      </c>
      <c r="D29" s="19"/>
      <c r="E29" s="19"/>
      <c r="F29" s="11">
        <v>2</v>
      </c>
    </row>
    <row r="30" spans="1:6" ht="12.75">
      <c r="A30" s="10" t="s">
        <v>83</v>
      </c>
      <c r="B30" s="18"/>
      <c r="C30" s="19">
        <v>4</v>
      </c>
      <c r="D30" s="19"/>
      <c r="E30" s="19"/>
      <c r="F30" s="11">
        <v>4</v>
      </c>
    </row>
    <row r="31" spans="1:6" ht="12.75">
      <c r="A31" s="10" t="s">
        <v>246</v>
      </c>
      <c r="B31" s="18"/>
      <c r="C31" s="19"/>
      <c r="D31" s="19">
        <v>1</v>
      </c>
      <c r="E31" s="19"/>
      <c r="F31" s="11">
        <v>1</v>
      </c>
    </row>
    <row r="32" spans="1:6" ht="12.75">
      <c r="A32" s="10" t="s">
        <v>249</v>
      </c>
      <c r="B32" s="18"/>
      <c r="C32" s="19"/>
      <c r="D32" s="19">
        <v>1</v>
      </c>
      <c r="E32" s="19"/>
      <c r="F32" s="11">
        <v>1</v>
      </c>
    </row>
    <row r="33" spans="1:6" ht="12.75">
      <c r="A33" s="10" t="s">
        <v>417</v>
      </c>
      <c r="B33" s="18"/>
      <c r="C33" s="19">
        <v>1</v>
      </c>
      <c r="D33" s="19">
        <v>1</v>
      </c>
      <c r="E33" s="19">
        <v>1</v>
      </c>
      <c r="F33" s="11">
        <v>3</v>
      </c>
    </row>
    <row r="34" spans="1:6" ht="12.75">
      <c r="A34" s="10" t="s">
        <v>237</v>
      </c>
      <c r="B34" s="18"/>
      <c r="C34" s="19">
        <v>1</v>
      </c>
      <c r="D34" s="19"/>
      <c r="E34" s="19"/>
      <c r="F34" s="11">
        <v>1</v>
      </c>
    </row>
    <row r="35" spans="1:6" ht="12.75">
      <c r="A35" s="10" t="s">
        <v>284</v>
      </c>
      <c r="B35" s="18"/>
      <c r="C35" s="19">
        <v>1</v>
      </c>
      <c r="D35" s="19">
        <v>1</v>
      </c>
      <c r="E35" s="19"/>
      <c r="F35" s="11">
        <v>2</v>
      </c>
    </row>
    <row r="36" spans="1:6" ht="12.75">
      <c r="A36" s="10" t="s">
        <v>37</v>
      </c>
      <c r="B36" s="18"/>
      <c r="C36" s="19">
        <v>4</v>
      </c>
      <c r="D36" s="19">
        <v>3</v>
      </c>
      <c r="E36" s="19"/>
      <c r="F36" s="11">
        <v>7</v>
      </c>
    </row>
    <row r="37" spans="1:6" ht="12.75">
      <c r="A37" s="10" t="s">
        <v>52</v>
      </c>
      <c r="B37" s="18"/>
      <c r="C37" s="19">
        <v>1</v>
      </c>
      <c r="D37" s="19">
        <v>2</v>
      </c>
      <c r="E37" s="19"/>
      <c r="F37" s="11">
        <v>3</v>
      </c>
    </row>
    <row r="38" spans="1:6" ht="12.75">
      <c r="A38" s="10" t="s">
        <v>370</v>
      </c>
      <c r="B38" s="18"/>
      <c r="C38" s="19">
        <v>1</v>
      </c>
      <c r="D38" s="19">
        <v>1</v>
      </c>
      <c r="E38" s="19"/>
      <c r="F38" s="11">
        <v>2</v>
      </c>
    </row>
    <row r="39" spans="1:6" ht="12.75">
      <c r="A39" s="10" t="s">
        <v>375</v>
      </c>
      <c r="B39" s="18"/>
      <c r="C39" s="19"/>
      <c r="D39" s="19">
        <v>1</v>
      </c>
      <c r="E39" s="19"/>
      <c r="F39" s="11">
        <v>1</v>
      </c>
    </row>
    <row r="40" spans="1:6" ht="12.75">
      <c r="A40" s="10" t="s">
        <v>530</v>
      </c>
      <c r="B40" s="18"/>
      <c r="C40" s="19">
        <v>1</v>
      </c>
      <c r="D40" s="19"/>
      <c r="E40" s="19"/>
      <c r="F40" s="11">
        <v>1</v>
      </c>
    </row>
    <row r="41" spans="1:6" ht="12.75">
      <c r="A41" s="10" t="s">
        <v>99</v>
      </c>
      <c r="B41" s="18"/>
      <c r="C41" s="19">
        <v>1</v>
      </c>
      <c r="D41" s="19"/>
      <c r="E41" s="19"/>
      <c r="F41" s="11">
        <v>1</v>
      </c>
    </row>
    <row r="42" spans="1:6" ht="12.75">
      <c r="A42" s="10" t="s">
        <v>314</v>
      </c>
      <c r="B42" s="18"/>
      <c r="C42" s="19">
        <v>1</v>
      </c>
      <c r="D42" s="19">
        <v>1</v>
      </c>
      <c r="E42" s="19"/>
      <c r="F42" s="11">
        <v>2</v>
      </c>
    </row>
    <row r="43" spans="1:6" ht="12.75">
      <c r="A43" s="10" t="s">
        <v>349</v>
      </c>
      <c r="B43" s="18"/>
      <c r="C43" s="19">
        <v>1</v>
      </c>
      <c r="D43" s="19"/>
      <c r="E43" s="19"/>
      <c r="F43" s="11">
        <v>1</v>
      </c>
    </row>
    <row r="44" spans="1:6" ht="12.75">
      <c r="A44" s="10" t="s">
        <v>252</v>
      </c>
      <c r="B44" s="18"/>
      <c r="C44" s="19">
        <v>1</v>
      </c>
      <c r="D44" s="19">
        <v>1</v>
      </c>
      <c r="E44" s="19"/>
      <c r="F44" s="11">
        <v>2</v>
      </c>
    </row>
    <row r="45" spans="1:6" ht="12.75">
      <c r="A45" s="10" t="s">
        <v>93</v>
      </c>
      <c r="B45" s="18"/>
      <c r="C45" s="19">
        <v>2</v>
      </c>
      <c r="D45" s="19">
        <v>1</v>
      </c>
      <c r="E45" s="19"/>
      <c r="F45" s="11">
        <v>3</v>
      </c>
    </row>
    <row r="46" spans="1:6" ht="12.75">
      <c r="A46" s="10" t="s">
        <v>420</v>
      </c>
      <c r="B46" s="18"/>
      <c r="C46" s="19">
        <v>1</v>
      </c>
      <c r="D46" s="19"/>
      <c r="E46" s="19"/>
      <c r="F46" s="11">
        <v>1</v>
      </c>
    </row>
    <row r="47" spans="1:6" ht="12.75">
      <c r="A47" s="10" t="s">
        <v>235</v>
      </c>
      <c r="B47" s="18"/>
      <c r="C47" s="19">
        <v>2</v>
      </c>
      <c r="D47" s="19"/>
      <c r="E47" s="19"/>
      <c r="F47" s="11">
        <v>2</v>
      </c>
    </row>
    <row r="48" spans="1:6" ht="12.75">
      <c r="A48" s="10" t="s">
        <v>196</v>
      </c>
      <c r="B48" s="18"/>
      <c r="C48" s="19">
        <v>2</v>
      </c>
      <c r="D48" s="19">
        <v>3</v>
      </c>
      <c r="E48" s="19"/>
      <c r="F48" s="11">
        <v>5</v>
      </c>
    </row>
    <row r="49" spans="1:6" ht="12.75">
      <c r="A49" s="10" t="s">
        <v>319</v>
      </c>
      <c r="B49" s="18"/>
      <c r="C49" s="19">
        <v>1</v>
      </c>
      <c r="D49" s="19"/>
      <c r="E49" s="19"/>
      <c r="F49" s="11">
        <v>1</v>
      </c>
    </row>
    <row r="50" spans="1:6" ht="12.75">
      <c r="A50" s="10" t="s">
        <v>352</v>
      </c>
      <c r="B50" s="18"/>
      <c r="C50" s="19"/>
      <c r="D50" s="19">
        <v>1</v>
      </c>
      <c r="E50" s="19"/>
      <c r="F50" s="11">
        <v>1</v>
      </c>
    </row>
    <row r="51" spans="1:6" ht="12.75">
      <c r="A51" s="10" t="s">
        <v>66</v>
      </c>
      <c r="B51" s="18"/>
      <c r="C51" s="19">
        <v>2</v>
      </c>
      <c r="D51" s="19"/>
      <c r="E51" s="19"/>
      <c r="F51" s="11">
        <v>2</v>
      </c>
    </row>
    <row r="52" spans="1:6" ht="12.75">
      <c r="A52" s="10" t="s">
        <v>69</v>
      </c>
      <c r="B52" s="18"/>
      <c r="C52" s="19">
        <v>5</v>
      </c>
      <c r="D52" s="19">
        <v>1</v>
      </c>
      <c r="E52" s="19">
        <v>1</v>
      </c>
      <c r="F52" s="11">
        <v>7</v>
      </c>
    </row>
    <row r="53" spans="1:6" ht="12.75">
      <c r="A53" s="10" t="s">
        <v>411</v>
      </c>
      <c r="B53" s="18">
        <v>1</v>
      </c>
      <c r="C53" s="19">
        <v>1</v>
      </c>
      <c r="D53" s="19">
        <v>2</v>
      </c>
      <c r="E53" s="19"/>
      <c r="F53" s="11">
        <v>4</v>
      </c>
    </row>
    <row r="54" spans="1:6" ht="12.75">
      <c r="A54" s="10" t="s">
        <v>158</v>
      </c>
      <c r="B54" s="18"/>
      <c r="C54" s="19">
        <v>1</v>
      </c>
      <c r="D54" s="19">
        <v>1</v>
      </c>
      <c r="E54" s="19"/>
      <c r="F54" s="11">
        <v>2</v>
      </c>
    </row>
    <row r="55" spans="1:6" ht="12.75">
      <c r="A55" s="10" t="s">
        <v>221</v>
      </c>
      <c r="B55" s="18"/>
      <c r="C55" s="19"/>
      <c r="D55" s="19"/>
      <c r="E55" s="19">
        <v>1</v>
      </c>
      <c r="F55" s="11">
        <v>1</v>
      </c>
    </row>
    <row r="56" spans="1:6" ht="12.75">
      <c r="A56" s="10" t="s">
        <v>396</v>
      </c>
      <c r="B56" s="18"/>
      <c r="C56" s="19">
        <v>1</v>
      </c>
      <c r="D56" s="19"/>
      <c r="E56" s="19"/>
      <c r="F56" s="11">
        <v>1</v>
      </c>
    </row>
    <row r="57" spans="1:6" ht="12.75">
      <c r="A57" s="10" t="s">
        <v>107</v>
      </c>
      <c r="B57" s="18"/>
      <c r="C57" s="19">
        <v>1</v>
      </c>
      <c r="D57" s="19"/>
      <c r="E57" s="19"/>
      <c r="F57" s="11">
        <v>1</v>
      </c>
    </row>
    <row r="58" spans="1:8" ht="12.75">
      <c r="A58" s="10" t="s">
        <v>241</v>
      </c>
      <c r="B58" s="18"/>
      <c r="C58" s="19"/>
      <c r="D58" s="19">
        <v>1</v>
      </c>
      <c r="E58" s="19"/>
      <c r="F58" s="11">
        <v>1</v>
      </c>
      <c r="H58" t="s">
        <v>576</v>
      </c>
    </row>
    <row r="59" spans="1:6" ht="12.75">
      <c r="A59" s="10" t="s">
        <v>441</v>
      </c>
      <c r="B59" s="18"/>
      <c r="C59" s="19"/>
      <c r="D59" s="19">
        <v>1</v>
      </c>
      <c r="E59" s="19"/>
      <c r="F59" s="11">
        <v>1</v>
      </c>
    </row>
    <row r="60" spans="1:6" ht="12.75">
      <c r="A60" s="10" t="s">
        <v>13</v>
      </c>
      <c r="B60" s="18"/>
      <c r="C60" s="19">
        <v>5</v>
      </c>
      <c r="D60" s="19">
        <v>2</v>
      </c>
      <c r="E60" s="19"/>
      <c r="F60" s="11">
        <v>7</v>
      </c>
    </row>
    <row r="61" spans="1:6" ht="12.75">
      <c r="A61" s="10" t="s">
        <v>258</v>
      </c>
      <c r="B61" s="18"/>
      <c r="C61" s="19">
        <v>5</v>
      </c>
      <c r="D61" s="19"/>
      <c r="E61" s="19"/>
      <c r="F61" s="11">
        <v>5</v>
      </c>
    </row>
    <row r="62" spans="1:6" ht="12.75">
      <c r="A62" s="10" t="s">
        <v>233</v>
      </c>
      <c r="B62" s="18"/>
      <c r="C62" s="19">
        <v>3</v>
      </c>
      <c r="D62" s="19"/>
      <c r="E62" s="19"/>
      <c r="F62" s="11">
        <v>3</v>
      </c>
    </row>
    <row r="63" spans="1:6" ht="12.75">
      <c r="A63" s="10" t="s">
        <v>96</v>
      </c>
      <c r="B63" s="18"/>
      <c r="C63" s="19">
        <v>15</v>
      </c>
      <c r="D63" s="19">
        <v>3</v>
      </c>
      <c r="E63" s="19"/>
      <c r="F63" s="11">
        <v>18</v>
      </c>
    </row>
    <row r="64" spans="1:6" ht="12.75">
      <c r="A64" s="10" t="s">
        <v>185</v>
      </c>
      <c r="B64" s="18"/>
      <c r="C64" s="19">
        <v>1</v>
      </c>
      <c r="D64" s="19">
        <v>5</v>
      </c>
      <c r="E64" s="19"/>
      <c r="F64" s="11">
        <v>6</v>
      </c>
    </row>
    <row r="65" spans="1:6" ht="12.75">
      <c r="A65" s="10" t="s">
        <v>141</v>
      </c>
      <c r="B65" s="18"/>
      <c r="C65" s="19"/>
      <c r="D65" s="19">
        <v>1</v>
      </c>
      <c r="E65" s="19"/>
      <c r="F65" s="11">
        <v>1</v>
      </c>
    </row>
    <row r="66" spans="1:6" ht="12.75">
      <c r="A66" s="10" t="s">
        <v>408</v>
      </c>
      <c r="B66" s="18"/>
      <c r="C66" s="19"/>
      <c r="D66" s="19">
        <v>1</v>
      </c>
      <c r="E66" s="19"/>
      <c r="F66" s="11">
        <v>1</v>
      </c>
    </row>
    <row r="67" spans="1:6" ht="12.75">
      <c r="A67" s="10" t="s">
        <v>46</v>
      </c>
      <c r="B67" s="18">
        <v>1</v>
      </c>
      <c r="C67" s="19">
        <v>3</v>
      </c>
      <c r="D67" s="19"/>
      <c r="E67" s="19"/>
      <c r="F67" s="11">
        <v>4</v>
      </c>
    </row>
    <row r="68" spans="1:6" ht="12.75">
      <c r="A68" s="10" t="s">
        <v>493</v>
      </c>
      <c r="B68" s="18"/>
      <c r="C68" s="19">
        <v>1</v>
      </c>
      <c r="D68" s="19"/>
      <c r="E68" s="19"/>
      <c r="F68" s="11">
        <v>1</v>
      </c>
    </row>
    <row r="69" spans="1:6" ht="12.75">
      <c r="A69" s="10" t="s">
        <v>23</v>
      </c>
      <c r="B69" s="18">
        <v>1</v>
      </c>
      <c r="C69" s="19">
        <v>8</v>
      </c>
      <c r="D69" s="19">
        <v>3</v>
      </c>
      <c r="E69" s="19">
        <v>1</v>
      </c>
      <c r="F69" s="11">
        <v>13</v>
      </c>
    </row>
    <row r="70" spans="1:6" ht="12.75">
      <c r="A70" s="10" t="s">
        <v>18</v>
      </c>
      <c r="B70" s="18"/>
      <c r="C70" s="19">
        <v>2</v>
      </c>
      <c r="D70" s="19">
        <v>3</v>
      </c>
      <c r="E70" s="19"/>
      <c r="F70" s="11">
        <v>5</v>
      </c>
    </row>
    <row r="71" spans="1:6" ht="12.75">
      <c r="A71" s="10" t="s">
        <v>111</v>
      </c>
      <c r="B71" s="18"/>
      <c r="C71" s="19">
        <v>8</v>
      </c>
      <c r="D71" s="19">
        <v>3</v>
      </c>
      <c r="E71" s="19">
        <v>2</v>
      </c>
      <c r="F71" s="11">
        <v>13</v>
      </c>
    </row>
    <row r="72" spans="1:6" ht="12.75">
      <c r="A72" s="10" t="s">
        <v>34</v>
      </c>
      <c r="B72" s="18"/>
      <c r="C72" s="19">
        <v>6</v>
      </c>
      <c r="D72" s="19">
        <v>6</v>
      </c>
      <c r="E72" s="19">
        <v>1</v>
      </c>
      <c r="F72" s="11">
        <v>13</v>
      </c>
    </row>
    <row r="73" spans="1:6" ht="12.75">
      <c r="A73" s="10" t="s">
        <v>299</v>
      </c>
      <c r="B73" s="18"/>
      <c r="C73" s="19">
        <v>1</v>
      </c>
      <c r="D73" s="19"/>
      <c r="E73" s="19"/>
      <c r="F73" s="11">
        <v>1</v>
      </c>
    </row>
    <row r="74" spans="1:6" ht="12.75">
      <c r="A74" s="10" t="s">
        <v>156</v>
      </c>
      <c r="B74" s="18"/>
      <c r="C74" s="19">
        <v>7</v>
      </c>
      <c r="D74" s="19">
        <v>1</v>
      </c>
      <c r="E74" s="19"/>
      <c r="F74" s="11">
        <v>8</v>
      </c>
    </row>
    <row r="75" spans="1:6" ht="12.75">
      <c r="A75" s="10" t="s">
        <v>55</v>
      </c>
      <c r="B75" s="18"/>
      <c r="C75" s="19">
        <v>5</v>
      </c>
      <c r="D75" s="19">
        <v>2</v>
      </c>
      <c r="E75" s="19"/>
      <c r="F75" s="11">
        <v>7</v>
      </c>
    </row>
    <row r="76" spans="1:6" ht="12.75">
      <c r="A76" s="10" t="s">
        <v>72</v>
      </c>
      <c r="B76" s="18"/>
      <c r="C76" s="19">
        <v>1</v>
      </c>
      <c r="D76" s="19"/>
      <c r="E76" s="19"/>
      <c r="F76" s="11">
        <v>1</v>
      </c>
    </row>
    <row r="77" spans="1:6" ht="12.75">
      <c r="A77" s="10" t="s">
        <v>453</v>
      </c>
      <c r="B77" s="18"/>
      <c r="C77" s="19">
        <v>1</v>
      </c>
      <c r="D77" s="19"/>
      <c r="E77" s="19"/>
      <c r="F77" s="11">
        <v>1</v>
      </c>
    </row>
    <row r="78" spans="1:6" ht="12.75">
      <c r="A78" s="10" t="s">
        <v>166</v>
      </c>
      <c r="B78" s="18"/>
      <c r="C78" s="19">
        <v>1</v>
      </c>
      <c r="D78" s="19">
        <v>7</v>
      </c>
      <c r="E78" s="19">
        <v>1</v>
      </c>
      <c r="F78" s="11">
        <v>9</v>
      </c>
    </row>
    <row r="79" spans="1:6" ht="12.75">
      <c r="A79" s="10" t="s">
        <v>74</v>
      </c>
      <c r="B79" s="18"/>
      <c r="C79" s="19">
        <v>5</v>
      </c>
      <c r="D79" s="19">
        <v>4</v>
      </c>
      <c r="E79" s="19"/>
      <c r="F79" s="11">
        <v>9</v>
      </c>
    </row>
    <row r="80" spans="1:6" ht="12.75">
      <c r="A80" s="10" t="s">
        <v>182</v>
      </c>
      <c r="B80" s="18"/>
      <c r="C80" s="19">
        <v>5</v>
      </c>
      <c r="D80" s="19">
        <v>3</v>
      </c>
      <c r="E80" s="19"/>
      <c r="F80" s="11">
        <v>8</v>
      </c>
    </row>
    <row r="81" spans="1:6" ht="12.75">
      <c r="A81" s="10" t="s">
        <v>273</v>
      </c>
      <c r="B81" s="18"/>
      <c r="C81" s="19">
        <v>1</v>
      </c>
      <c r="D81" s="19"/>
      <c r="E81" s="19"/>
      <c r="F81" s="11">
        <v>1</v>
      </c>
    </row>
    <row r="82" spans="1:6" ht="12.75">
      <c r="A82" s="10" t="s">
        <v>356</v>
      </c>
      <c r="B82" s="18"/>
      <c r="C82" s="19"/>
      <c r="D82" s="19">
        <v>1</v>
      </c>
      <c r="E82" s="19">
        <v>1</v>
      </c>
      <c r="F82" s="11">
        <v>2</v>
      </c>
    </row>
    <row r="83" spans="1:6" ht="12.75">
      <c r="A83" s="10" t="s">
        <v>121</v>
      </c>
      <c r="B83" s="18"/>
      <c r="C83" s="19"/>
      <c r="D83" s="19">
        <v>1</v>
      </c>
      <c r="E83" s="19"/>
      <c r="F83" s="11">
        <v>1</v>
      </c>
    </row>
    <row r="84" spans="1:6" ht="12.75">
      <c r="A84" s="12" t="s">
        <v>546</v>
      </c>
      <c r="B84" s="20">
        <v>3</v>
      </c>
      <c r="C84" s="21">
        <v>171</v>
      </c>
      <c r="D84" s="21">
        <v>98</v>
      </c>
      <c r="E84" s="21">
        <v>12</v>
      </c>
      <c r="F84" s="13">
        <v>284</v>
      </c>
    </row>
    <row r="86" spans="2:5" ht="12.75">
      <c r="B86" s="45" t="str">
        <f>B2</f>
        <v>Lille</v>
      </c>
      <c r="C86" s="45" t="str">
        <f>C2</f>
        <v>Nice</v>
      </c>
      <c r="D86" s="45" t="str">
        <f>D2</f>
        <v>Paris</v>
      </c>
      <c r="E86" s="45" t="str">
        <f>E2</f>
        <v>Strasbourg</v>
      </c>
    </row>
    <row r="87" spans="1:8" ht="18">
      <c r="A87" s="45" t="s">
        <v>561</v>
      </c>
      <c r="B87" s="76">
        <f>AVERAGE(B3:B83)</f>
        <v>1</v>
      </c>
      <c r="C87" s="76">
        <f>AVERAGE(C3:C83)</f>
        <v>2.671875</v>
      </c>
      <c r="D87" s="76">
        <f>AVERAGE(D3:D83)</f>
        <v>1.9215686274509804</v>
      </c>
      <c r="E87" s="76">
        <f>AVERAGE(E3:E83)</f>
        <v>1.0909090909090908</v>
      </c>
      <c r="H87" s="74" t="s">
        <v>577</v>
      </c>
    </row>
    <row r="88" spans="1:5" ht="12.75">
      <c r="A88" s="75" t="s">
        <v>575</v>
      </c>
      <c r="B88" s="77">
        <f>COUNTA(B3:B83)</f>
        <v>3</v>
      </c>
      <c r="C88" s="77">
        <f>COUNTA(C3:C83)</f>
        <v>64</v>
      </c>
      <c r="D88" s="77">
        <f>COUNTA(D3:D83)</f>
        <v>51</v>
      </c>
      <c r="E88" s="77">
        <f>COUNTA(E3:E83)</f>
        <v>11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8"/>
  <sheetViews>
    <sheetView workbookViewId="0" topLeftCell="A221">
      <selection activeCell="A229" sqref="A229:B229"/>
    </sheetView>
  </sheetViews>
  <sheetFormatPr defaultColWidth="11.421875" defaultRowHeight="12.75"/>
  <cols>
    <col min="1" max="1" width="12.140625" style="0" bestFit="1" customWidth="1"/>
    <col min="2" max="2" width="7.421875" style="0" bestFit="1" customWidth="1"/>
  </cols>
  <sheetData>
    <row r="1" spans="1:2" ht="12.75">
      <c r="A1" s="73" t="s">
        <v>544</v>
      </c>
      <c r="B1" s="7"/>
    </row>
    <row r="2" spans="1:2" ht="12.75">
      <c r="A2" s="8" t="s">
        <v>2</v>
      </c>
      <c r="B2" s="7" t="s">
        <v>545</v>
      </c>
    </row>
    <row r="3" spans="1:2" ht="12.75">
      <c r="A3" s="6">
        <v>3002</v>
      </c>
      <c r="B3" s="9">
        <v>1</v>
      </c>
    </row>
    <row r="4" spans="1:2" ht="12.75">
      <c r="A4" s="10">
        <v>3004</v>
      </c>
      <c r="B4" s="11">
        <v>1</v>
      </c>
    </row>
    <row r="5" spans="1:2" ht="12.75">
      <c r="A5" s="10">
        <v>3005</v>
      </c>
      <c r="B5" s="11">
        <v>1</v>
      </c>
    </row>
    <row r="6" spans="1:2" ht="12.75">
      <c r="A6" s="10">
        <v>3007</v>
      </c>
      <c r="B6" s="11">
        <v>1</v>
      </c>
    </row>
    <row r="7" spans="1:2" ht="12.75">
      <c r="A7" s="10">
        <v>3008</v>
      </c>
      <c r="B7" s="11">
        <v>1</v>
      </c>
    </row>
    <row r="8" spans="1:2" ht="12.75">
      <c r="A8" s="10">
        <v>3009</v>
      </c>
      <c r="B8" s="11">
        <v>1</v>
      </c>
    </row>
    <row r="9" spans="1:2" ht="12.75">
      <c r="A9" s="10">
        <v>3010</v>
      </c>
      <c r="B9" s="11">
        <v>1</v>
      </c>
    </row>
    <row r="10" spans="1:2" ht="12.75">
      <c r="A10" s="10">
        <v>3012</v>
      </c>
      <c r="B10" s="11">
        <v>1</v>
      </c>
    </row>
    <row r="11" spans="1:2" ht="12.75">
      <c r="A11" s="10">
        <v>3013</v>
      </c>
      <c r="B11" s="11">
        <v>1</v>
      </c>
    </row>
    <row r="12" spans="1:2" ht="12.75">
      <c r="A12" s="10">
        <v>3015</v>
      </c>
      <c r="B12" s="11">
        <v>1</v>
      </c>
    </row>
    <row r="13" spans="1:2" ht="12.75">
      <c r="A13" s="10">
        <v>3016</v>
      </c>
      <c r="B13" s="11">
        <v>1</v>
      </c>
    </row>
    <row r="14" spans="1:2" ht="12.75">
      <c r="A14" s="10">
        <v>3017</v>
      </c>
      <c r="B14" s="11">
        <v>1</v>
      </c>
    </row>
    <row r="15" spans="1:2" ht="12.75">
      <c r="A15" s="10">
        <v>3018</v>
      </c>
      <c r="B15" s="11">
        <v>1</v>
      </c>
    </row>
    <row r="16" spans="1:2" ht="12.75">
      <c r="A16" s="10">
        <v>3019</v>
      </c>
      <c r="B16" s="11">
        <v>1</v>
      </c>
    </row>
    <row r="17" spans="1:2" ht="12.75">
      <c r="A17" s="10">
        <v>3021</v>
      </c>
      <c r="B17" s="11">
        <v>1</v>
      </c>
    </row>
    <row r="18" spans="1:2" ht="12.75">
      <c r="A18" s="10">
        <v>3022</v>
      </c>
      <c r="B18" s="11">
        <v>1</v>
      </c>
    </row>
    <row r="19" spans="1:2" ht="12.75">
      <c r="A19" s="10">
        <v>3023</v>
      </c>
      <c r="B19" s="11">
        <v>1</v>
      </c>
    </row>
    <row r="20" spans="1:2" ht="12.75">
      <c r="A20" s="10">
        <v>3024</v>
      </c>
      <c r="B20" s="11">
        <v>1</v>
      </c>
    </row>
    <row r="21" spans="1:2" ht="12.75">
      <c r="A21" s="10">
        <v>3025</v>
      </c>
      <c r="B21" s="11">
        <v>1</v>
      </c>
    </row>
    <row r="22" spans="1:2" ht="12.75">
      <c r="A22" s="10">
        <v>3031</v>
      </c>
      <c r="B22" s="11">
        <v>1</v>
      </c>
    </row>
    <row r="23" spans="1:2" ht="12.75">
      <c r="A23" s="10">
        <v>3032</v>
      </c>
      <c r="B23" s="11">
        <v>1</v>
      </c>
    </row>
    <row r="24" spans="1:2" ht="12.75">
      <c r="A24" s="10">
        <v>3033</v>
      </c>
      <c r="B24" s="11">
        <v>1</v>
      </c>
    </row>
    <row r="25" spans="1:2" ht="12.75">
      <c r="A25" s="10">
        <v>3035</v>
      </c>
      <c r="B25" s="11">
        <v>1</v>
      </c>
    </row>
    <row r="26" spans="1:2" ht="12.75">
      <c r="A26" s="10">
        <v>3037</v>
      </c>
      <c r="B26" s="11">
        <v>1</v>
      </c>
    </row>
    <row r="27" spans="1:2" ht="12.75">
      <c r="A27" s="10">
        <v>3040</v>
      </c>
      <c r="B27" s="11">
        <v>1</v>
      </c>
    </row>
    <row r="28" spans="1:2" ht="12.75">
      <c r="A28" s="10">
        <v>3041</v>
      </c>
      <c r="B28" s="11">
        <v>1</v>
      </c>
    </row>
    <row r="29" spans="1:2" ht="12.75">
      <c r="A29" s="10">
        <v>3045</v>
      </c>
      <c r="B29" s="11">
        <v>1</v>
      </c>
    </row>
    <row r="30" spans="1:2" ht="12.75">
      <c r="A30" s="10">
        <v>3051</v>
      </c>
      <c r="B30" s="11">
        <v>1</v>
      </c>
    </row>
    <row r="31" spans="1:2" ht="12.75">
      <c r="A31" s="10">
        <v>3054</v>
      </c>
      <c r="B31" s="11">
        <v>1</v>
      </c>
    </row>
    <row r="32" spans="1:2" ht="12.75">
      <c r="A32" s="10">
        <v>3055</v>
      </c>
      <c r="B32" s="11">
        <v>2</v>
      </c>
    </row>
    <row r="33" spans="1:2" ht="12.75">
      <c r="A33" s="10">
        <v>3056</v>
      </c>
      <c r="B33" s="11">
        <v>1</v>
      </c>
    </row>
    <row r="34" spans="1:2" ht="12.75">
      <c r="A34" s="10">
        <v>3057</v>
      </c>
      <c r="B34" s="11">
        <v>1</v>
      </c>
    </row>
    <row r="35" spans="1:2" ht="12.75">
      <c r="A35" s="10">
        <v>3059</v>
      </c>
      <c r="B35" s="11">
        <v>1</v>
      </c>
    </row>
    <row r="36" spans="1:2" ht="12.75">
      <c r="A36" s="10">
        <v>3060</v>
      </c>
      <c r="B36" s="11">
        <v>1</v>
      </c>
    </row>
    <row r="37" spans="1:2" ht="12.75">
      <c r="A37" s="10">
        <v>3062</v>
      </c>
      <c r="B37" s="11">
        <v>1</v>
      </c>
    </row>
    <row r="38" spans="1:2" ht="12.75">
      <c r="A38" s="10">
        <v>3063</v>
      </c>
      <c r="B38" s="11">
        <v>1</v>
      </c>
    </row>
    <row r="39" spans="1:2" ht="12.75">
      <c r="A39" s="10">
        <v>3064</v>
      </c>
      <c r="B39" s="11">
        <v>1</v>
      </c>
    </row>
    <row r="40" spans="1:2" ht="12.75">
      <c r="A40" s="10">
        <v>3066</v>
      </c>
      <c r="B40" s="11">
        <v>1</v>
      </c>
    </row>
    <row r="41" spans="1:2" ht="12.75">
      <c r="A41" s="10">
        <v>3067</v>
      </c>
      <c r="B41" s="11">
        <v>1</v>
      </c>
    </row>
    <row r="42" spans="1:2" ht="12.75">
      <c r="A42" s="10">
        <v>3068</v>
      </c>
      <c r="B42" s="11">
        <v>1</v>
      </c>
    </row>
    <row r="43" spans="1:2" ht="12.75">
      <c r="A43" s="10">
        <v>3070</v>
      </c>
      <c r="B43" s="11">
        <v>2</v>
      </c>
    </row>
    <row r="44" spans="1:2" ht="12.75">
      <c r="A44" s="10">
        <v>3071</v>
      </c>
      <c r="B44" s="11">
        <v>1</v>
      </c>
    </row>
    <row r="45" spans="1:2" ht="12.75">
      <c r="A45" s="10">
        <v>3073</v>
      </c>
      <c r="B45" s="11">
        <v>1</v>
      </c>
    </row>
    <row r="46" spans="1:2" ht="12.75">
      <c r="A46" s="10">
        <v>3075</v>
      </c>
      <c r="B46" s="11">
        <v>1</v>
      </c>
    </row>
    <row r="47" spans="1:2" ht="12.75">
      <c r="A47" s="10">
        <v>3076</v>
      </c>
      <c r="B47" s="11">
        <v>1</v>
      </c>
    </row>
    <row r="48" spans="1:2" ht="12.75">
      <c r="A48" s="10">
        <v>3077</v>
      </c>
      <c r="B48" s="11">
        <v>1</v>
      </c>
    </row>
    <row r="49" spans="1:2" ht="12.75">
      <c r="A49" s="10">
        <v>3078</v>
      </c>
      <c r="B49" s="11">
        <v>1</v>
      </c>
    </row>
    <row r="50" spans="1:2" ht="12.75">
      <c r="A50" s="10">
        <v>3079</v>
      </c>
      <c r="B50" s="11">
        <v>1</v>
      </c>
    </row>
    <row r="51" spans="1:2" ht="12.75">
      <c r="A51" s="10">
        <v>3080</v>
      </c>
      <c r="B51" s="11">
        <v>1</v>
      </c>
    </row>
    <row r="52" spans="1:2" ht="12.75">
      <c r="A52" s="10">
        <v>3081</v>
      </c>
      <c r="B52" s="11">
        <v>1</v>
      </c>
    </row>
    <row r="53" spans="1:2" ht="12.75">
      <c r="A53" s="10">
        <v>3082</v>
      </c>
      <c r="B53" s="11">
        <v>1</v>
      </c>
    </row>
    <row r="54" spans="1:2" ht="12.75">
      <c r="A54" s="10">
        <v>3083</v>
      </c>
      <c r="B54" s="11">
        <v>1</v>
      </c>
    </row>
    <row r="55" spans="1:2" ht="12.75">
      <c r="A55" s="10">
        <v>3085</v>
      </c>
      <c r="B55" s="11">
        <v>1</v>
      </c>
    </row>
    <row r="56" spans="1:2" ht="12.75">
      <c r="A56" s="10">
        <v>3086</v>
      </c>
      <c r="B56" s="11">
        <v>1</v>
      </c>
    </row>
    <row r="57" spans="1:2" ht="12.75">
      <c r="A57" s="10">
        <v>3087</v>
      </c>
      <c r="B57" s="11">
        <v>1</v>
      </c>
    </row>
    <row r="58" spans="1:2" ht="12.75">
      <c r="A58" s="10">
        <v>3089</v>
      </c>
      <c r="B58" s="11">
        <v>1</v>
      </c>
    </row>
    <row r="59" spans="1:2" ht="12.75">
      <c r="A59" s="10">
        <v>3090</v>
      </c>
      <c r="B59" s="11">
        <v>1</v>
      </c>
    </row>
    <row r="60" spans="1:2" ht="12.75">
      <c r="A60" s="10">
        <v>3091</v>
      </c>
      <c r="B60" s="11">
        <v>1</v>
      </c>
    </row>
    <row r="61" spans="1:2" ht="12.75">
      <c r="A61" s="10">
        <v>3092</v>
      </c>
      <c r="B61" s="11">
        <v>1</v>
      </c>
    </row>
    <row r="62" spans="1:2" ht="12.75">
      <c r="A62" s="10">
        <v>3093</v>
      </c>
      <c r="B62" s="11">
        <v>1</v>
      </c>
    </row>
    <row r="63" spans="1:2" ht="12.75">
      <c r="A63" s="10">
        <v>3095</v>
      </c>
      <c r="B63" s="11">
        <v>1</v>
      </c>
    </row>
    <row r="64" spans="1:2" ht="12.75">
      <c r="A64" s="10">
        <v>3096</v>
      </c>
      <c r="B64" s="11">
        <v>1</v>
      </c>
    </row>
    <row r="65" spans="1:2" ht="12.75">
      <c r="A65" s="10">
        <v>3098</v>
      </c>
      <c r="B65" s="11">
        <v>1</v>
      </c>
    </row>
    <row r="66" spans="1:2" ht="12.75">
      <c r="A66" s="10">
        <v>3099</v>
      </c>
      <c r="B66" s="11">
        <v>1</v>
      </c>
    </row>
    <row r="67" spans="1:2" ht="12.75">
      <c r="A67" s="10">
        <v>3102</v>
      </c>
      <c r="B67" s="11">
        <v>1</v>
      </c>
    </row>
    <row r="68" spans="1:2" ht="12.75">
      <c r="A68" s="10">
        <v>3103</v>
      </c>
      <c r="B68" s="11">
        <v>1</v>
      </c>
    </row>
    <row r="69" spans="1:2" ht="12.75">
      <c r="A69" s="10">
        <v>3104</v>
      </c>
      <c r="B69" s="11">
        <v>1</v>
      </c>
    </row>
    <row r="70" spans="1:2" ht="12.75">
      <c r="A70" s="10">
        <v>3105</v>
      </c>
      <c r="B70" s="11">
        <v>1</v>
      </c>
    </row>
    <row r="71" spans="1:2" ht="12.75">
      <c r="A71" s="10">
        <v>3108</v>
      </c>
      <c r="B71" s="11">
        <v>1</v>
      </c>
    </row>
    <row r="72" spans="1:2" ht="12.75">
      <c r="A72" s="10">
        <v>3110</v>
      </c>
      <c r="B72" s="11">
        <v>1</v>
      </c>
    </row>
    <row r="73" spans="1:2" ht="12.75">
      <c r="A73" s="10">
        <v>3111</v>
      </c>
      <c r="B73" s="11">
        <v>1</v>
      </c>
    </row>
    <row r="74" spans="1:2" ht="12.75">
      <c r="A74" s="10">
        <v>3112</v>
      </c>
      <c r="B74" s="11">
        <v>1</v>
      </c>
    </row>
    <row r="75" spans="1:2" ht="12.75">
      <c r="A75" s="10">
        <v>3113</v>
      </c>
      <c r="B75" s="11">
        <v>1</v>
      </c>
    </row>
    <row r="76" spans="1:2" ht="12.75">
      <c r="A76" s="10">
        <v>3114</v>
      </c>
      <c r="B76" s="11">
        <v>1</v>
      </c>
    </row>
    <row r="77" spans="1:2" ht="12.75">
      <c r="A77" s="10">
        <v>3115</v>
      </c>
      <c r="B77" s="11">
        <v>1</v>
      </c>
    </row>
    <row r="78" spans="1:2" ht="12.75">
      <c r="A78" s="10">
        <v>3116</v>
      </c>
      <c r="B78" s="11">
        <v>1</v>
      </c>
    </row>
    <row r="79" spans="1:2" ht="12.75">
      <c r="A79" s="10">
        <v>3117</v>
      </c>
      <c r="B79" s="11">
        <v>1</v>
      </c>
    </row>
    <row r="80" spans="1:2" ht="12.75">
      <c r="A80" s="10">
        <v>3118</v>
      </c>
      <c r="B80" s="11">
        <v>1</v>
      </c>
    </row>
    <row r="81" spans="1:2" ht="12.75">
      <c r="A81" s="10">
        <v>3119</v>
      </c>
      <c r="B81" s="11">
        <v>1</v>
      </c>
    </row>
    <row r="82" spans="1:2" ht="12.75">
      <c r="A82" s="10">
        <v>3120</v>
      </c>
      <c r="B82" s="11">
        <v>1</v>
      </c>
    </row>
    <row r="83" spans="1:2" ht="12.75">
      <c r="A83" s="10">
        <v>3121</v>
      </c>
      <c r="B83" s="11">
        <v>1</v>
      </c>
    </row>
    <row r="84" spans="1:2" ht="12.75">
      <c r="A84" s="10">
        <v>3122</v>
      </c>
      <c r="B84" s="11">
        <v>1</v>
      </c>
    </row>
    <row r="85" spans="1:2" ht="12.75">
      <c r="A85" s="10">
        <v>3123</v>
      </c>
      <c r="B85" s="11">
        <v>1</v>
      </c>
    </row>
    <row r="86" spans="1:2" ht="12.75">
      <c r="A86" s="10">
        <v>3124</v>
      </c>
      <c r="B86" s="11">
        <v>1</v>
      </c>
    </row>
    <row r="87" spans="1:2" ht="12.75">
      <c r="A87" s="10">
        <v>3125</v>
      </c>
      <c r="B87" s="11">
        <v>1</v>
      </c>
    </row>
    <row r="88" spans="1:2" ht="12.75">
      <c r="A88" s="10">
        <v>3126</v>
      </c>
      <c r="B88" s="11">
        <v>1</v>
      </c>
    </row>
    <row r="89" spans="1:2" ht="12.75">
      <c r="A89" s="10">
        <v>3127</v>
      </c>
      <c r="B89" s="11">
        <v>1</v>
      </c>
    </row>
    <row r="90" spans="1:2" ht="12.75">
      <c r="A90" s="10">
        <v>3128</v>
      </c>
      <c r="B90" s="11">
        <v>1</v>
      </c>
    </row>
    <row r="91" spans="1:2" ht="12.75">
      <c r="A91" s="10">
        <v>3129</v>
      </c>
      <c r="B91" s="11">
        <v>1</v>
      </c>
    </row>
    <row r="92" spans="1:2" ht="12.75">
      <c r="A92" s="10">
        <v>3130</v>
      </c>
      <c r="B92" s="11">
        <v>1</v>
      </c>
    </row>
    <row r="93" spans="1:2" ht="12.75">
      <c r="A93" s="10">
        <v>3131</v>
      </c>
      <c r="B93" s="11">
        <v>1</v>
      </c>
    </row>
    <row r="94" spans="1:2" ht="12.75">
      <c r="A94" s="10">
        <v>3132</v>
      </c>
      <c r="B94" s="11">
        <v>1</v>
      </c>
    </row>
    <row r="95" spans="1:2" ht="12.75">
      <c r="A95" s="10">
        <v>3133</v>
      </c>
      <c r="B95" s="11">
        <v>1</v>
      </c>
    </row>
    <row r="96" spans="1:2" ht="12.75">
      <c r="A96" s="10">
        <v>3135</v>
      </c>
      <c r="B96" s="11">
        <v>1</v>
      </c>
    </row>
    <row r="97" spans="1:2" ht="12.75">
      <c r="A97" s="10">
        <v>3136</v>
      </c>
      <c r="B97" s="11">
        <v>1</v>
      </c>
    </row>
    <row r="98" spans="1:2" ht="12.75">
      <c r="A98" s="10">
        <v>3137</v>
      </c>
      <c r="B98" s="11">
        <v>1</v>
      </c>
    </row>
    <row r="99" spans="1:2" ht="12.75">
      <c r="A99" s="10">
        <v>3139</v>
      </c>
      <c r="B99" s="11">
        <v>1</v>
      </c>
    </row>
    <row r="100" spans="1:2" ht="12.75">
      <c r="A100" s="10">
        <v>3140</v>
      </c>
      <c r="B100" s="11">
        <v>1</v>
      </c>
    </row>
    <row r="101" spans="1:2" ht="12.75">
      <c r="A101" s="10">
        <v>3141</v>
      </c>
      <c r="B101" s="11">
        <v>1</v>
      </c>
    </row>
    <row r="102" spans="1:2" ht="12.75">
      <c r="A102" s="10">
        <v>3142</v>
      </c>
      <c r="B102" s="11">
        <v>1</v>
      </c>
    </row>
    <row r="103" spans="1:2" ht="12.75">
      <c r="A103" s="10">
        <v>3143</v>
      </c>
      <c r="B103" s="11">
        <v>1</v>
      </c>
    </row>
    <row r="104" spans="1:2" ht="12.75">
      <c r="A104" s="10">
        <v>3144</v>
      </c>
      <c r="B104" s="11">
        <v>1</v>
      </c>
    </row>
    <row r="105" spans="1:2" ht="12.75">
      <c r="A105" s="10">
        <v>3145</v>
      </c>
      <c r="B105" s="11">
        <v>1</v>
      </c>
    </row>
    <row r="106" spans="1:2" ht="12.75">
      <c r="A106" s="10">
        <v>3147</v>
      </c>
      <c r="B106" s="11">
        <v>1</v>
      </c>
    </row>
    <row r="107" spans="1:2" ht="12.75">
      <c r="A107" s="10">
        <v>3148</v>
      </c>
      <c r="B107" s="11">
        <v>1</v>
      </c>
    </row>
    <row r="108" spans="1:2" ht="12.75">
      <c r="A108" s="10">
        <v>3149</v>
      </c>
      <c r="B108" s="11">
        <v>1</v>
      </c>
    </row>
    <row r="109" spans="1:2" ht="12.75">
      <c r="A109" s="10">
        <v>3150</v>
      </c>
      <c r="B109" s="11">
        <v>1</v>
      </c>
    </row>
    <row r="110" spans="1:2" ht="12.75">
      <c r="A110" s="10">
        <v>3151</v>
      </c>
      <c r="B110" s="11">
        <v>1</v>
      </c>
    </row>
    <row r="111" spans="1:2" ht="12.75">
      <c r="A111" s="10">
        <v>3152</v>
      </c>
      <c r="B111" s="11">
        <v>1</v>
      </c>
    </row>
    <row r="112" spans="1:2" ht="12.75">
      <c r="A112" s="10">
        <v>3153</v>
      </c>
      <c r="B112" s="11">
        <v>1</v>
      </c>
    </row>
    <row r="113" spans="1:2" ht="12.75">
      <c r="A113" s="10">
        <v>3154</v>
      </c>
      <c r="B113" s="11">
        <v>1</v>
      </c>
    </row>
    <row r="114" spans="1:2" ht="12.75">
      <c r="A114" s="10">
        <v>3155</v>
      </c>
      <c r="B114" s="11">
        <v>1</v>
      </c>
    </row>
    <row r="115" spans="1:2" ht="12.75">
      <c r="A115" s="10">
        <v>3156</v>
      </c>
      <c r="B115" s="11">
        <v>1</v>
      </c>
    </row>
    <row r="116" spans="1:2" ht="12.75">
      <c r="A116" s="10">
        <v>3157</v>
      </c>
      <c r="B116" s="11">
        <v>1</v>
      </c>
    </row>
    <row r="117" spans="1:2" ht="12.75">
      <c r="A117" s="10">
        <v>3160</v>
      </c>
      <c r="B117" s="11">
        <v>1</v>
      </c>
    </row>
    <row r="118" spans="1:2" ht="12.75">
      <c r="A118" s="10">
        <v>3161</v>
      </c>
      <c r="B118" s="11">
        <v>1</v>
      </c>
    </row>
    <row r="119" spans="1:2" ht="12.75">
      <c r="A119" s="10">
        <v>3162</v>
      </c>
      <c r="B119" s="11">
        <v>1</v>
      </c>
    </row>
    <row r="120" spans="1:2" ht="12.75">
      <c r="A120" s="10">
        <v>3164</v>
      </c>
      <c r="B120" s="11">
        <v>1</v>
      </c>
    </row>
    <row r="121" spans="1:2" ht="12.75">
      <c r="A121" s="10">
        <v>3165</v>
      </c>
      <c r="B121" s="11">
        <v>1</v>
      </c>
    </row>
    <row r="122" spans="1:2" ht="12.75">
      <c r="A122" s="10">
        <v>3166</v>
      </c>
      <c r="B122" s="11">
        <v>1</v>
      </c>
    </row>
    <row r="123" spans="1:2" ht="12.75">
      <c r="A123" s="10">
        <v>3168</v>
      </c>
      <c r="B123" s="11">
        <v>1</v>
      </c>
    </row>
    <row r="124" spans="1:2" ht="12.75">
      <c r="A124" s="10">
        <v>3169</v>
      </c>
      <c r="B124" s="11">
        <v>1</v>
      </c>
    </row>
    <row r="125" spans="1:2" ht="12.75">
      <c r="A125" s="10">
        <v>3170</v>
      </c>
      <c r="B125" s="11">
        <v>1</v>
      </c>
    </row>
    <row r="126" spans="1:2" ht="12.75">
      <c r="A126" s="10">
        <v>3171</v>
      </c>
      <c r="B126" s="11">
        <v>1</v>
      </c>
    </row>
    <row r="127" spans="1:2" ht="12.75">
      <c r="A127" s="10">
        <v>3172</v>
      </c>
      <c r="B127" s="11">
        <v>1</v>
      </c>
    </row>
    <row r="128" spans="1:2" ht="12.75">
      <c r="A128" s="10">
        <v>3173</v>
      </c>
      <c r="B128" s="11">
        <v>1</v>
      </c>
    </row>
    <row r="129" spans="1:2" ht="12.75">
      <c r="A129" s="10">
        <v>3174</v>
      </c>
      <c r="B129" s="11">
        <v>1</v>
      </c>
    </row>
    <row r="130" spans="1:2" ht="12.75">
      <c r="A130" s="10">
        <v>3175</v>
      </c>
      <c r="B130" s="11">
        <v>1</v>
      </c>
    </row>
    <row r="131" spans="1:2" ht="12.75">
      <c r="A131" s="10">
        <v>3182</v>
      </c>
      <c r="B131" s="11">
        <v>2</v>
      </c>
    </row>
    <row r="132" spans="1:2" ht="12.75">
      <c r="A132" s="10">
        <v>3185</v>
      </c>
      <c r="B132" s="11">
        <v>4</v>
      </c>
    </row>
    <row r="133" spans="1:2" ht="12.75">
      <c r="A133" s="10">
        <v>3186</v>
      </c>
      <c r="B133" s="11">
        <v>1</v>
      </c>
    </row>
    <row r="134" spans="1:2" ht="12.75">
      <c r="A134" s="10">
        <v>3198</v>
      </c>
      <c r="B134" s="11">
        <v>1</v>
      </c>
    </row>
    <row r="135" spans="1:2" ht="12.75">
      <c r="A135" s="10">
        <v>3200</v>
      </c>
      <c r="B135" s="11">
        <v>1</v>
      </c>
    </row>
    <row r="136" spans="1:2" ht="12.75">
      <c r="A136" s="10">
        <v>3204</v>
      </c>
      <c r="B136" s="11">
        <v>1</v>
      </c>
    </row>
    <row r="137" spans="1:2" ht="12.75">
      <c r="A137" s="10">
        <v>3206</v>
      </c>
      <c r="B137" s="11">
        <v>1</v>
      </c>
    </row>
    <row r="138" spans="1:2" ht="12.75">
      <c r="A138" s="10">
        <v>3208</v>
      </c>
      <c r="B138" s="11">
        <v>1</v>
      </c>
    </row>
    <row r="139" spans="1:2" ht="12.75">
      <c r="A139" s="10">
        <v>3214</v>
      </c>
      <c r="B139" s="11">
        <v>1</v>
      </c>
    </row>
    <row r="140" spans="1:2" ht="12.75">
      <c r="A140" s="10">
        <v>3243</v>
      </c>
      <c r="B140" s="11">
        <v>1</v>
      </c>
    </row>
    <row r="141" spans="1:2" ht="12.75">
      <c r="A141" s="10">
        <v>3247</v>
      </c>
      <c r="B141" s="11">
        <v>1</v>
      </c>
    </row>
    <row r="142" spans="1:2" ht="12.75">
      <c r="A142" s="10">
        <v>3248</v>
      </c>
      <c r="B142" s="11">
        <v>1</v>
      </c>
    </row>
    <row r="143" spans="1:2" ht="12.75">
      <c r="A143" s="10">
        <v>3259</v>
      </c>
      <c r="B143" s="11">
        <v>1</v>
      </c>
    </row>
    <row r="144" spans="1:2" ht="12.75">
      <c r="A144" s="10">
        <v>3270</v>
      </c>
      <c r="B144" s="11">
        <v>1</v>
      </c>
    </row>
    <row r="145" spans="1:2" ht="12.75">
      <c r="A145" s="10">
        <v>3280</v>
      </c>
      <c r="B145" s="11">
        <v>1</v>
      </c>
    </row>
    <row r="146" spans="1:2" ht="12.75">
      <c r="A146" s="10">
        <v>3287</v>
      </c>
      <c r="B146" s="11">
        <v>1</v>
      </c>
    </row>
    <row r="147" spans="1:2" ht="12.75">
      <c r="A147" s="10">
        <v>3333</v>
      </c>
      <c r="B147" s="11">
        <v>1</v>
      </c>
    </row>
    <row r="148" spans="1:2" ht="12.75">
      <c r="A148" s="10">
        <v>3408</v>
      </c>
      <c r="B148" s="11">
        <v>1</v>
      </c>
    </row>
    <row r="149" spans="1:2" ht="12.75">
      <c r="A149" s="10">
        <v>3409</v>
      </c>
      <c r="B149" s="11">
        <v>1</v>
      </c>
    </row>
    <row r="150" spans="1:2" ht="12.75">
      <c r="A150" s="10">
        <v>3413</v>
      </c>
      <c r="B150" s="11">
        <v>1</v>
      </c>
    </row>
    <row r="151" spans="1:2" ht="12.75">
      <c r="A151" s="10">
        <v>3417</v>
      </c>
      <c r="B151" s="11">
        <v>2</v>
      </c>
    </row>
    <row r="152" spans="1:2" ht="12.75">
      <c r="A152" s="10">
        <v>3419</v>
      </c>
      <c r="B152" s="11">
        <v>1</v>
      </c>
    </row>
    <row r="153" spans="1:2" ht="12.75">
      <c r="A153" s="10">
        <v>3420</v>
      </c>
      <c r="B153" s="11">
        <v>1</v>
      </c>
    </row>
    <row r="154" spans="1:2" ht="12.75">
      <c r="A154" s="10">
        <v>3421</v>
      </c>
      <c r="B154" s="11">
        <v>1</v>
      </c>
    </row>
    <row r="155" spans="1:2" ht="12.75">
      <c r="A155" s="10">
        <v>3448</v>
      </c>
      <c r="B155" s="11">
        <v>1</v>
      </c>
    </row>
    <row r="156" spans="1:2" ht="12.75">
      <c r="A156" s="10">
        <v>3456</v>
      </c>
      <c r="B156" s="11">
        <v>1</v>
      </c>
    </row>
    <row r="157" spans="1:2" ht="12.75">
      <c r="A157" s="10">
        <v>3486</v>
      </c>
      <c r="B157" s="11">
        <v>1</v>
      </c>
    </row>
    <row r="158" spans="1:2" ht="12.75">
      <c r="A158" s="10">
        <v>3502</v>
      </c>
      <c r="B158" s="11">
        <v>1</v>
      </c>
    </row>
    <row r="159" spans="1:2" ht="12.75">
      <c r="A159" s="10">
        <v>3531</v>
      </c>
      <c r="B159" s="11">
        <v>1</v>
      </c>
    </row>
    <row r="160" spans="1:2" ht="12.75">
      <c r="A160" s="10">
        <v>3541</v>
      </c>
      <c r="B160" s="11">
        <v>1</v>
      </c>
    </row>
    <row r="161" spans="1:2" ht="12.75">
      <c r="A161" s="10">
        <v>3551</v>
      </c>
      <c r="B161" s="11">
        <v>1</v>
      </c>
    </row>
    <row r="162" spans="1:2" ht="12.75">
      <c r="A162" s="10">
        <v>3552</v>
      </c>
      <c r="B162" s="11">
        <v>1</v>
      </c>
    </row>
    <row r="163" spans="1:2" ht="12.75">
      <c r="A163" s="10">
        <v>3554</v>
      </c>
      <c r="B163" s="11">
        <v>1</v>
      </c>
    </row>
    <row r="164" spans="1:2" ht="12.75">
      <c r="A164" s="10">
        <v>3557</v>
      </c>
      <c r="B164" s="11">
        <v>1</v>
      </c>
    </row>
    <row r="165" spans="1:2" ht="12.75">
      <c r="A165" s="10">
        <v>3559</v>
      </c>
      <c r="B165" s="11">
        <v>1</v>
      </c>
    </row>
    <row r="166" spans="1:2" ht="12.75">
      <c r="A166" s="10">
        <v>3563</v>
      </c>
      <c r="B166" s="11">
        <v>1</v>
      </c>
    </row>
    <row r="167" spans="1:2" ht="12.75">
      <c r="A167" s="10">
        <v>3568</v>
      </c>
      <c r="B167" s="11">
        <v>1</v>
      </c>
    </row>
    <row r="168" spans="1:2" ht="12.75">
      <c r="A168" s="10">
        <v>3569</v>
      </c>
      <c r="B168" s="11">
        <v>1</v>
      </c>
    </row>
    <row r="169" spans="1:2" ht="12.75">
      <c r="A169" s="10">
        <v>3581</v>
      </c>
      <c r="B169" s="11">
        <v>1</v>
      </c>
    </row>
    <row r="170" spans="1:2" ht="12.75">
      <c r="A170" s="10">
        <v>3584</v>
      </c>
      <c r="B170" s="11">
        <v>1</v>
      </c>
    </row>
    <row r="171" spans="1:2" ht="12.75">
      <c r="A171" s="10">
        <v>3585</v>
      </c>
      <c r="B171" s="11">
        <v>1</v>
      </c>
    </row>
    <row r="172" spans="1:2" ht="12.75">
      <c r="A172" s="10">
        <v>3586</v>
      </c>
      <c r="B172" s="11">
        <v>1</v>
      </c>
    </row>
    <row r="173" spans="1:2" ht="12.75">
      <c r="A173" s="10">
        <v>3588</v>
      </c>
      <c r="B173" s="11">
        <v>1</v>
      </c>
    </row>
    <row r="174" spans="1:2" ht="12.75">
      <c r="A174" s="10">
        <v>3589</v>
      </c>
      <c r="B174" s="11">
        <v>1</v>
      </c>
    </row>
    <row r="175" spans="1:2" ht="12.75">
      <c r="A175" s="10">
        <v>3590</v>
      </c>
      <c r="B175" s="11">
        <v>1</v>
      </c>
    </row>
    <row r="176" spans="1:2" ht="12.75">
      <c r="A176" s="10">
        <v>3591</v>
      </c>
      <c r="B176" s="11">
        <v>1</v>
      </c>
    </row>
    <row r="177" spans="1:2" ht="12.75">
      <c r="A177" s="10">
        <v>3592</v>
      </c>
      <c r="B177" s="11">
        <v>1</v>
      </c>
    </row>
    <row r="178" spans="1:2" ht="12.75">
      <c r="A178" s="10">
        <v>3593</v>
      </c>
      <c r="B178" s="11">
        <v>1</v>
      </c>
    </row>
    <row r="179" spans="1:2" ht="12.75">
      <c r="A179" s="10">
        <v>3595</v>
      </c>
      <c r="B179" s="11">
        <v>1</v>
      </c>
    </row>
    <row r="180" spans="1:2" ht="12.75">
      <c r="A180" s="10">
        <v>3596</v>
      </c>
      <c r="B180" s="11">
        <v>1</v>
      </c>
    </row>
    <row r="181" spans="1:2" ht="12.75">
      <c r="A181" s="10">
        <v>3607</v>
      </c>
      <c r="B181" s="11">
        <v>1</v>
      </c>
    </row>
    <row r="182" spans="1:2" ht="12.75">
      <c r="A182" s="10">
        <v>3608</v>
      </c>
      <c r="B182" s="11">
        <v>1</v>
      </c>
    </row>
    <row r="183" spans="1:2" ht="12.75">
      <c r="A183" s="10">
        <v>3611</v>
      </c>
      <c r="B183" s="11">
        <v>1</v>
      </c>
    </row>
    <row r="184" spans="1:2" ht="12.75">
      <c r="A184" s="10">
        <v>3617</v>
      </c>
      <c r="B184" s="11">
        <v>1</v>
      </c>
    </row>
    <row r="185" spans="1:2" ht="12.75">
      <c r="A185" s="10">
        <v>3618</v>
      </c>
      <c r="B185" s="11">
        <v>1</v>
      </c>
    </row>
    <row r="186" spans="1:2" ht="12.75">
      <c r="A186" s="10">
        <v>3624</v>
      </c>
      <c r="B186" s="11">
        <v>1</v>
      </c>
    </row>
    <row r="187" spans="1:2" ht="12.75">
      <c r="A187" s="10">
        <v>3626</v>
      </c>
      <c r="B187" s="11">
        <v>4</v>
      </c>
    </row>
    <row r="188" spans="1:2" ht="12.75">
      <c r="A188" s="10">
        <v>3627</v>
      </c>
      <c r="B188" s="11">
        <v>1</v>
      </c>
    </row>
    <row r="189" spans="1:2" ht="12.75">
      <c r="A189" s="10">
        <v>3628</v>
      </c>
      <c r="B189" s="11">
        <v>1</v>
      </c>
    </row>
    <row r="190" spans="1:2" ht="12.75">
      <c r="A190" s="10">
        <v>3629</v>
      </c>
      <c r="B190" s="11">
        <v>1</v>
      </c>
    </row>
    <row r="191" spans="1:2" ht="12.75">
      <c r="A191" s="10">
        <v>3630</v>
      </c>
      <c r="B191" s="11">
        <v>1</v>
      </c>
    </row>
    <row r="192" spans="1:2" ht="12.75">
      <c r="A192" s="10">
        <v>3631</v>
      </c>
      <c r="B192" s="11">
        <v>1</v>
      </c>
    </row>
    <row r="193" spans="1:2" ht="12.75">
      <c r="A193" s="10">
        <v>3632</v>
      </c>
      <c r="B193" s="11">
        <v>1</v>
      </c>
    </row>
    <row r="194" spans="1:2" ht="12.75">
      <c r="A194" s="10">
        <v>3633</v>
      </c>
      <c r="B194" s="11">
        <v>1</v>
      </c>
    </row>
    <row r="195" spans="1:2" ht="12.75">
      <c r="A195" s="10">
        <v>3636</v>
      </c>
      <c r="B195" s="11">
        <v>1</v>
      </c>
    </row>
    <row r="196" spans="1:2" ht="12.75">
      <c r="A196" s="10">
        <v>3637</v>
      </c>
      <c r="B196" s="11">
        <v>1</v>
      </c>
    </row>
    <row r="197" spans="1:2" ht="12.75">
      <c r="A197" s="10">
        <v>3638</v>
      </c>
      <c r="B197" s="11">
        <v>1</v>
      </c>
    </row>
    <row r="198" spans="1:2" ht="12.75">
      <c r="A198" s="10">
        <v>3641</v>
      </c>
      <c r="B198" s="11">
        <v>1</v>
      </c>
    </row>
    <row r="199" spans="1:2" ht="12.75">
      <c r="A199" s="10">
        <v>3644</v>
      </c>
      <c r="B199" s="11">
        <v>1</v>
      </c>
    </row>
    <row r="200" spans="1:2" ht="12.75">
      <c r="A200" s="10">
        <v>3647</v>
      </c>
      <c r="B200" s="11">
        <v>1</v>
      </c>
    </row>
    <row r="201" spans="1:2" ht="12.75">
      <c r="A201" s="10">
        <v>3650</v>
      </c>
      <c r="B201" s="11">
        <v>1</v>
      </c>
    </row>
    <row r="202" spans="1:2" ht="12.75">
      <c r="A202" s="10">
        <v>3657</v>
      </c>
      <c r="B202" s="11">
        <v>2</v>
      </c>
    </row>
    <row r="203" spans="1:2" ht="12.75">
      <c r="A203" s="10">
        <v>3663</v>
      </c>
      <c r="B203" s="11">
        <v>1</v>
      </c>
    </row>
    <row r="204" spans="1:2" ht="12.75">
      <c r="A204" s="10">
        <v>3666</v>
      </c>
      <c r="B204" s="11">
        <v>1</v>
      </c>
    </row>
    <row r="205" spans="1:2" ht="12.75">
      <c r="A205" s="10">
        <v>3667</v>
      </c>
      <c r="B205" s="11">
        <v>1</v>
      </c>
    </row>
    <row r="206" spans="1:2" ht="12.75">
      <c r="A206" s="10">
        <v>3668</v>
      </c>
      <c r="B206" s="11">
        <v>1</v>
      </c>
    </row>
    <row r="207" spans="1:2" ht="12.75">
      <c r="A207" s="10">
        <v>3669</v>
      </c>
      <c r="B207" s="11">
        <v>1</v>
      </c>
    </row>
    <row r="208" spans="1:2" ht="12.75">
      <c r="A208" s="10">
        <v>3670</v>
      </c>
      <c r="B208" s="11">
        <v>1</v>
      </c>
    </row>
    <row r="209" spans="1:2" ht="12.75">
      <c r="A209" s="10">
        <v>3671</v>
      </c>
      <c r="B209" s="11">
        <v>1</v>
      </c>
    </row>
    <row r="210" spans="1:2" ht="12.75">
      <c r="A210" s="10">
        <v>3673</v>
      </c>
      <c r="B210" s="11">
        <v>1</v>
      </c>
    </row>
    <row r="211" spans="1:2" ht="12.75">
      <c r="A211" s="10">
        <v>3675</v>
      </c>
      <c r="B211" s="11">
        <v>1</v>
      </c>
    </row>
    <row r="212" spans="1:2" ht="12.75">
      <c r="A212" s="10">
        <v>3676</v>
      </c>
      <c r="B212" s="11">
        <v>1</v>
      </c>
    </row>
    <row r="213" spans="1:2" ht="12.75">
      <c r="A213" s="10">
        <v>3679</v>
      </c>
      <c r="B213" s="11">
        <v>1</v>
      </c>
    </row>
    <row r="214" spans="1:2" ht="12.75">
      <c r="A214" s="10">
        <v>3685</v>
      </c>
      <c r="B214" s="11">
        <v>1</v>
      </c>
    </row>
    <row r="215" spans="1:2" ht="12.75">
      <c r="A215" s="10">
        <v>3691</v>
      </c>
      <c r="B215" s="11">
        <v>1</v>
      </c>
    </row>
    <row r="216" spans="1:2" ht="12.75">
      <c r="A216" s="10">
        <v>3695</v>
      </c>
      <c r="B216" s="11">
        <v>1</v>
      </c>
    </row>
    <row r="217" spans="1:2" ht="12.75">
      <c r="A217" s="10">
        <v>3703</v>
      </c>
      <c r="B217" s="11">
        <v>5</v>
      </c>
    </row>
    <row r="218" spans="1:2" ht="12.75">
      <c r="A218" s="10">
        <v>3710</v>
      </c>
      <c r="B218" s="11">
        <v>1</v>
      </c>
    </row>
    <row r="219" spans="1:2" ht="12.75">
      <c r="A219" s="10">
        <v>3711</v>
      </c>
      <c r="B219" s="11">
        <v>1</v>
      </c>
    </row>
    <row r="220" spans="1:2" ht="12.75">
      <c r="A220" s="10">
        <v>3712</v>
      </c>
      <c r="B220" s="11">
        <v>1</v>
      </c>
    </row>
    <row r="221" spans="1:2" ht="12.75">
      <c r="A221" s="10">
        <v>3715</v>
      </c>
      <c r="B221" s="11">
        <v>1</v>
      </c>
    </row>
    <row r="222" spans="1:2" ht="12.75">
      <c r="A222" s="10">
        <v>3717</v>
      </c>
      <c r="B222" s="11">
        <v>1</v>
      </c>
    </row>
    <row r="223" spans="1:2" ht="12.75">
      <c r="A223" s="10">
        <v>3718</v>
      </c>
      <c r="B223" s="11">
        <v>1</v>
      </c>
    </row>
    <row r="224" spans="1:2" ht="12.75">
      <c r="A224" s="10">
        <v>3722</v>
      </c>
      <c r="B224" s="11">
        <v>1</v>
      </c>
    </row>
    <row r="225" spans="1:2" ht="12.75">
      <c r="A225" s="10">
        <v>3723</v>
      </c>
      <c r="B225" s="11">
        <v>1</v>
      </c>
    </row>
    <row r="226" spans="1:2" ht="12.75">
      <c r="A226" s="10">
        <v>3725</v>
      </c>
      <c r="B226" s="11">
        <v>1</v>
      </c>
    </row>
    <row r="227" spans="1:2" ht="12.75">
      <c r="A227" s="10">
        <v>3727</v>
      </c>
      <c r="B227" s="11">
        <v>1</v>
      </c>
    </row>
    <row r="228" spans="1:2" ht="13.5" thickBot="1">
      <c r="A228" s="10">
        <v>3730</v>
      </c>
      <c r="B228" s="11">
        <v>1</v>
      </c>
    </row>
    <row r="229" spans="1:14" ht="13.5" thickBot="1">
      <c r="A229" s="52">
        <v>3733</v>
      </c>
      <c r="B229" s="51">
        <v>5</v>
      </c>
      <c r="D229" s="50" t="s">
        <v>0</v>
      </c>
      <c r="E229" s="50" t="s">
        <v>1</v>
      </c>
      <c r="F229" s="50" t="s">
        <v>2</v>
      </c>
      <c r="G229" s="50" t="s">
        <v>3</v>
      </c>
      <c r="H229" s="50" t="s">
        <v>4</v>
      </c>
      <c r="I229" s="50" t="s">
        <v>5</v>
      </c>
      <c r="J229" s="50" t="s">
        <v>6</v>
      </c>
      <c r="K229" s="50" t="s">
        <v>7</v>
      </c>
      <c r="L229" s="50" t="s">
        <v>8</v>
      </c>
      <c r="M229" s="50" t="s">
        <v>542</v>
      </c>
      <c r="N229" s="50" t="s">
        <v>543</v>
      </c>
    </row>
    <row r="230" spans="1:14" ht="12.75">
      <c r="A230" s="10">
        <v>3736</v>
      </c>
      <c r="B230" s="11">
        <v>1</v>
      </c>
      <c r="D230" s="46" t="s">
        <v>515</v>
      </c>
      <c r="E230" s="46" t="s">
        <v>318</v>
      </c>
      <c r="F230" s="46">
        <v>3733</v>
      </c>
      <c r="G230" s="46" t="s">
        <v>45</v>
      </c>
      <c r="H230" s="46" t="s">
        <v>27</v>
      </c>
      <c r="I230" s="46" t="s">
        <v>291</v>
      </c>
      <c r="J230" s="46">
        <v>9210.6</v>
      </c>
      <c r="K230" s="46" t="s">
        <v>14</v>
      </c>
      <c r="L230" s="47">
        <v>18540</v>
      </c>
      <c r="M230" s="46">
        <v>47</v>
      </c>
      <c r="N230" s="46">
        <v>7</v>
      </c>
    </row>
    <row r="231" spans="1:14" ht="12.75">
      <c r="A231" s="10">
        <v>3764</v>
      </c>
      <c r="B231" s="11">
        <v>1</v>
      </c>
      <c r="D231" s="46" t="s">
        <v>513</v>
      </c>
      <c r="E231" s="46" t="s">
        <v>477</v>
      </c>
      <c r="F231" s="46">
        <v>3733</v>
      </c>
      <c r="G231" s="46" t="s">
        <v>140</v>
      </c>
      <c r="H231" s="46" t="s">
        <v>12</v>
      </c>
      <c r="I231" s="46" t="s">
        <v>411</v>
      </c>
      <c r="J231" s="46">
        <v>12422.47</v>
      </c>
      <c r="K231" s="46" t="s">
        <v>14</v>
      </c>
      <c r="L231" s="47">
        <v>25152</v>
      </c>
      <c r="M231" s="46">
        <v>29</v>
      </c>
      <c r="N231" s="46">
        <v>3</v>
      </c>
    </row>
    <row r="232" spans="1:14" ht="12.75">
      <c r="A232" s="10">
        <v>3765</v>
      </c>
      <c r="B232" s="11">
        <v>1</v>
      </c>
      <c r="D232" s="46" t="s">
        <v>442</v>
      </c>
      <c r="E232" s="46" t="s">
        <v>276</v>
      </c>
      <c r="F232" s="46">
        <v>3733</v>
      </c>
      <c r="G232" s="46" t="s">
        <v>45</v>
      </c>
      <c r="H232" s="46" t="s">
        <v>27</v>
      </c>
      <c r="I232" s="46" t="s">
        <v>83</v>
      </c>
      <c r="J232" s="46">
        <v>9660.03</v>
      </c>
      <c r="K232" s="46" t="s">
        <v>19</v>
      </c>
      <c r="L232" s="47">
        <v>17958</v>
      </c>
      <c r="M232" s="46">
        <v>49</v>
      </c>
      <c r="N232" s="46">
        <v>7</v>
      </c>
    </row>
    <row r="233" spans="1:14" ht="12.75">
      <c r="A233" s="10">
        <v>3766</v>
      </c>
      <c r="B233" s="11">
        <v>1</v>
      </c>
      <c r="D233" s="46" t="s">
        <v>351</v>
      </c>
      <c r="E233" s="46" t="s">
        <v>163</v>
      </c>
      <c r="F233" s="46">
        <v>3733</v>
      </c>
      <c r="G233" s="46" t="s">
        <v>17</v>
      </c>
      <c r="H233" s="46" t="s">
        <v>12</v>
      </c>
      <c r="I233" s="46" t="s">
        <v>352</v>
      </c>
      <c r="J233" s="46">
        <v>12040.29</v>
      </c>
      <c r="K233" s="46" t="s">
        <v>14</v>
      </c>
      <c r="L233" s="47">
        <v>15944</v>
      </c>
      <c r="M233" s="46">
        <v>54</v>
      </c>
      <c r="N233" s="46">
        <v>8</v>
      </c>
    </row>
    <row r="234" spans="1:14" ht="13.5" thickBot="1">
      <c r="A234" s="10">
        <v>3769</v>
      </c>
      <c r="B234" s="11">
        <v>1</v>
      </c>
      <c r="D234" s="48" t="s">
        <v>102</v>
      </c>
      <c r="E234" s="48" t="s">
        <v>103</v>
      </c>
      <c r="F234" s="48">
        <v>3733</v>
      </c>
      <c r="G234" s="48" t="s">
        <v>45</v>
      </c>
      <c r="H234" s="48" t="s">
        <v>27</v>
      </c>
      <c r="I234" s="48" t="s">
        <v>93</v>
      </c>
      <c r="J234" s="48">
        <v>11483.7</v>
      </c>
      <c r="K234" s="48" t="s">
        <v>14</v>
      </c>
      <c r="L234" s="49">
        <v>13327</v>
      </c>
      <c r="M234" s="48">
        <v>62</v>
      </c>
      <c r="N234" s="48">
        <v>10</v>
      </c>
    </row>
    <row r="235" spans="1:2" ht="12.75">
      <c r="A235" s="10">
        <v>3778</v>
      </c>
      <c r="B235" s="11">
        <v>1</v>
      </c>
    </row>
    <row r="236" spans="1:2" ht="12.75">
      <c r="A236" s="10">
        <v>3779</v>
      </c>
      <c r="B236" s="11">
        <v>1</v>
      </c>
    </row>
    <row r="237" spans="1:2" ht="12.75">
      <c r="A237" s="10">
        <v>3780</v>
      </c>
      <c r="B237" s="11">
        <v>1</v>
      </c>
    </row>
    <row r="238" spans="1:2" ht="12.75">
      <c r="A238" s="10">
        <v>3794</v>
      </c>
      <c r="B238" s="11">
        <v>1</v>
      </c>
    </row>
    <row r="239" spans="1:2" ht="12.75">
      <c r="A239" s="10">
        <v>3795</v>
      </c>
      <c r="B239" s="11">
        <v>1</v>
      </c>
    </row>
    <row r="240" spans="1:2" ht="12.75">
      <c r="A240" s="10">
        <v>3801</v>
      </c>
      <c r="B240" s="11">
        <v>1</v>
      </c>
    </row>
    <row r="241" spans="1:2" ht="12.75">
      <c r="A241" s="10">
        <v>3819</v>
      </c>
      <c r="B241" s="11">
        <v>1</v>
      </c>
    </row>
    <row r="242" spans="1:2" ht="12.75">
      <c r="A242" s="10">
        <v>3822</v>
      </c>
      <c r="B242" s="11">
        <v>1</v>
      </c>
    </row>
    <row r="243" spans="1:2" ht="12.75">
      <c r="A243" s="10">
        <v>3824</v>
      </c>
      <c r="B243" s="11">
        <v>1</v>
      </c>
    </row>
    <row r="244" spans="1:2" ht="12.75">
      <c r="A244" s="10">
        <v>3844</v>
      </c>
      <c r="B244" s="11">
        <v>1</v>
      </c>
    </row>
    <row r="245" spans="1:2" ht="12.75">
      <c r="A245" s="10">
        <v>3861</v>
      </c>
      <c r="B245" s="11">
        <v>1</v>
      </c>
    </row>
    <row r="246" spans="1:2" ht="12.75">
      <c r="A246" s="10">
        <v>3864</v>
      </c>
      <c r="B246" s="11">
        <v>1</v>
      </c>
    </row>
    <row r="247" spans="1:2" ht="12.75">
      <c r="A247" s="10">
        <v>3874</v>
      </c>
      <c r="B247" s="11">
        <v>1</v>
      </c>
    </row>
    <row r="248" spans="1:2" ht="12.75">
      <c r="A248" s="10">
        <v>3879</v>
      </c>
      <c r="B248" s="11">
        <v>1</v>
      </c>
    </row>
    <row r="249" spans="1:2" ht="12.75">
      <c r="A249" s="10">
        <v>3880</v>
      </c>
      <c r="B249" s="11">
        <v>1</v>
      </c>
    </row>
    <row r="250" spans="1:2" ht="12.75">
      <c r="A250" s="10">
        <v>3881</v>
      </c>
      <c r="B250" s="11">
        <v>1</v>
      </c>
    </row>
    <row r="251" spans="1:2" ht="12.75">
      <c r="A251" s="10">
        <v>3882</v>
      </c>
      <c r="B251" s="11">
        <v>1</v>
      </c>
    </row>
    <row r="252" spans="1:2" ht="12.75">
      <c r="A252" s="10">
        <v>3890</v>
      </c>
      <c r="B252" s="11">
        <v>1</v>
      </c>
    </row>
    <row r="253" spans="1:2" ht="12.75">
      <c r="A253" s="10">
        <v>3913</v>
      </c>
      <c r="B253" s="11">
        <v>1</v>
      </c>
    </row>
    <row r="254" spans="1:2" ht="12.75">
      <c r="A254" s="10">
        <v>3916</v>
      </c>
      <c r="B254" s="11">
        <v>1</v>
      </c>
    </row>
    <row r="255" spans="1:2" ht="12.75">
      <c r="A255" s="10">
        <v>3917</v>
      </c>
      <c r="B255" s="11">
        <v>1</v>
      </c>
    </row>
    <row r="256" spans="1:2" ht="12.75">
      <c r="A256" s="10">
        <v>3943</v>
      </c>
      <c r="B256" s="11">
        <v>1</v>
      </c>
    </row>
    <row r="257" spans="1:2" ht="12.75">
      <c r="A257" s="10">
        <v>3946</v>
      </c>
      <c r="B257" s="11">
        <v>1</v>
      </c>
    </row>
    <row r="258" spans="1:2" ht="12.75">
      <c r="A258" s="10">
        <v>3954</v>
      </c>
      <c r="B258" s="11">
        <v>1</v>
      </c>
    </row>
    <row r="259" spans="1:2" ht="12.75">
      <c r="A259" s="10">
        <v>3963</v>
      </c>
      <c r="B259" s="11">
        <v>1</v>
      </c>
    </row>
    <row r="260" spans="1:2" ht="12.75">
      <c r="A260" s="10">
        <v>3969</v>
      </c>
      <c r="B260" s="11">
        <v>1</v>
      </c>
    </row>
    <row r="261" spans="1:2" ht="12.75">
      <c r="A261" s="10">
        <v>3980</v>
      </c>
      <c r="B261" s="11">
        <v>1</v>
      </c>
    </row>
    <row r="262" spans="1:2" ht="12.75">
      <c r="A262" s="10">
        <v>3982</v>
      </c>
      <c r="B262" s="11">
        <v>1</v>
      </c>
    </row>
    <row r="263" spans="1:2" ht="12.75">
      <c r="A263" s="10">
        <v>3983</v>
      </c>
      <c r="B263" s="11">
        <v>1</v>
      </c>
    </row>
    <row r="264" spans="1:2" ht="12.75">
      <c r="A264" s="10">
        <v>3984</v>
      </c>
      <c r="B264" s="11">
        <v>1</v>
      </c>
    </row>
    <row r="265" spans="1:2" ht="12.75">
      <c r="A265" s="10">
        <v>3986</v>
      </c>
      <c r="B265" s="11">
        <v>1</v>
      </c>
    </row>
    <row r="266" spans="1:2" ht="12.75">
      <c r="A266" s="10">
        <v>3991</v>
      </c>
      <c r="B266" s="11">
        <v>1</v>
      </c>
    </row>
    <row r="267" spans="1:2" ht="12.75">
      <c r="A267" s="10">
        <v>3998</v>
      </c>
      <c r="B267" s="11">
        <v>1</v>
      </c>
    </row>
    <row r="268" spans="1:2" ht="12.75">
      <c r="A268" s="12" t="s">
        <v>546</v>
      </c>
      <c r="B268" s="13">
        <v>284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A5"/>
  <sheetViews>
    <sheetView showGridLines="0" showRowColHeaders="0" workbookViewId="0" topLeftCell="A1">
      <selection activeCell="D9" sqref="D9"/>
    </sheetView>
  </sheetViews>
  <sheetFormatPr defaultColWidth="11.421875" defaultRowHeight="12.75"/>
  <sheetData>
    <row r="5" ht="18">
      <c r="A5" s="5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G11"/>
  <sheetViews>
    <sheetView showGridLines="0" showRowColHeaders="0" workbookViewId="0" topLeftCell="A1">
      <selection activeCell="G10" sqref="G10"/>
    </sheetView>
  </sheetViews>
  <sheetFormatPr defaultColWidth="11.421875" defaultRowHeight="12.75"/>
  <sheetData>
    <row r="5" ht="18">
      <c r="A5" s="53"/>
    </row>
    <row r="6" ht="18">
      <c r="A6" s="54"/>
    </row>
    <row r="11" ht="12.75">
      <c r="G11" s="5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9" sqref="A9:IV65536"/>
    </sheetView>
  </sheetViews>
  <sheetFormatPr defaultColWidth="11.421875" defaultRowHeight="12.75" zeroHeight="1"/>
  <cols>
    <col min="1" max="1" width="10.00390625" style="0" bestFit="1" customWidth="1"/>
    <col min="2" max="2" width="7.421875" style="0" bestFit="1" customWidth="1"/>
    <col min="3" max="3" width="2.8515625" style="0" customWidth="1"/>
    <col min="4" max="16384" width="0" style="0" hidden="1" customWidth="1"/>
  </cols>
  <sheetData>
    <row r="1" spans="1:2" ht="12.75">
      <c r="A1" s="73" t="s">
        <v>544</v>
      </c>
      <c r="B1" s="7"/>
    </row>
    <row r="2" spans="1:2" ht="12.75">
      <c r="A2" s="8" t="s">
        <v>4</v>
      </c>
      <c r="B2" s="7" t="s">
        <v>545</v>
      </c>
    </row>
    <row r="3" spans="1:2" ht="12.75">
      <c r="A3" s="6" t="s">
        <v>488</v>
      </c>
      <c r="B3" s="9">
        <v>3</v>
      </c>
    </row>
    <row r="4" spans="1:2" ht="12.75">
      <c r="A4" s="10" t="s">
        <v>27</v>
      </c>
      <c r="B4" s="11">
        <v>171</v>
      </c>
    </row>
    <row r="5" spans="1:2" ht="12.75">
      <c r="A5" s="10" t="s">
        <v>12</v>
      </c>
      <c r="B5" s="11">
        <v>98</v>
      </c>
    </row>
    <row r="6" spans="1:2" ht="12.75">
      <c r="A6" s="10" t="s">
        <v>40</v>
      </c>
      <c r="B6" s="11">
        <v>12</v>
      </c>
    </row>
    <row r="7" spans="1:2" ht="12.75">
      <c r="A7" s="12" t="s">
        <v>546</v>
      </c>
      <c r="B7" s="13">
        <v>284</v>
      </c>
    </row>
    <row r="8" ht="12.75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8" sqref="A8"/>
    </sheetView>
  </sheetViews>
  <sheetFormatPr defaultColWidth="11.421875" defaultRowHeight="12.75" zeroHeight="1"/>
  <cols>
    <col min="1" max="1" width="10.00390625" style="0" bestFit="1" customWidth="1"/>
    <col min="2" max="3" width="7.140625" style="0" bestFit="1" customWidth="1"/>
    <col min="4" max="4" width="5.00390625" style="0" bestFit="1" customWidth="1"/>
    <col min="5" max="5" width="1.7109375" style="0" customWidth="1"/>
    <col min="6" max="16384" width="0" style="0" hidden="1" customWidth="1"/>
  </cols>
  <sheetData>
    <row r="1" spans="1:4" ht="12.75">
      <c r="A1" s="73" t="s">
        <v>544</v>
      </c>
      <c r="B1" s="8" t="s">
        <v>7</v>
      </c>
      <c r="C1" s="14"/>
      <c r="D1" s="15"/>
    </row>
    <row r="2" spans="1:4" ht="12.75">
      <c r="A2" s="8" t="s">
        <v>4</v>
      </c>
      <c r="B2" s="6" t="s">
        <v>14</v>
      </c>
      <c r="C2" s="14" t="s">
        <v>19</v>
      </c>
      <c r="D2" s="7" t="s">
        <v>546</v>
      </c>
    </row>
    <row r="3" spans="1:4" ht="12.75">
      <c r="A3" s="6" t="s">
        <v>488</v>
      </c>
      <c r="B3" s="16">
        <v>1</v>
      </c>
      <c r="C3" s="17">
        <v>2</v>
      </c>
      <c r="D3" s="9">
        <v>3</v>
      </c>
    </row>
    <row r="4" spans="1:4" ht="12.75">
      <c r="A4" s="10" t="s">
        <v>27</v>
      </c>
      <c r="B4" s="18">
        <v>112</v>
      </c>
      <c r="C4" s="19">
        <v>59</v>
      </c>
      <c r="D4" s="11">
        <v>171</v>
      </c>
    </row>
    <row r="5" spans="1:4" ht="12.75">
      <c r="A5" s="10" t="s">
        <v>12</v>
      </c>
      <c r="B5" s="18">
        <v>62</v>
      </c>
      <c r="C5" s="19">
        <v>36</v>
      </c>
      <c r="D5" s="11">
        <v>98</v>
      </c>
    </row>
    <row r="6" spans="1:4" ht="12.75">
      <c r="A6" s="10" t="s">
        <v>40</v>
      </c>
      <c r="B6" s="18">
        <v>5</v>
      </c>
      <c r="C6" s="19">
        <v>7</v>
      </c>
      <c r="D6" s="11">
        <v>12</v>
      </c>
    </row>
    <row r="7" spans="1:4" ht="12.75">
      <c r="A7" s="12" t="s">
        <v>546</v>
      </c>
      <c r="B7" s="20">
        <v>180</v>
      </c>
      <c r="C7" s="21">
        <v>104</v>
      </c>
      <c r="D7" s="13">
        <v>284</v>
      </c>
    </row>
    <row r="8" ht="8.25" customHeight="1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IV16384"/>
    </sheetView>
  </sheetViews>
  <sheetFormatPr defaultColWidth="11.421875" defaultRowHeight="12.75" zeroHeight="1"/>
  <cols>
    <col min="1" max="1" width="15.8515625" style="0" bestFit="1" customWidth="1"/>
    <col min="2" max="2" width="13.421875" style="0" bestFit="1" customWidth="1"/>
    <col min="3" max="3" width="1.7109375" style="0" customWidth="1"/>
    <col min="4" max="16384" width="0" style="0" hidden="1" customWidth="1"/>
  </cols>
  <sheetData>
    <row r="1" spans="1:2" ht="12.75">
      <c r="A1" s="73" t="s">
        <v>547</v>
      </c>
      <c r="B1" s="7"/>
    </row>
    <row r="2" spans="1:2" ht="12.75">
      <c r="A2" s="8" t="s">
        <v>4</v>
      </c>
      <c r="B2" s="7" t="s">
        <v>545</v>
      </c>
    </row>
    <row r="3" spans="1:2" ht="12.75">
      <c r="A3" s="6" t="s">
        <v>488</v>
      </c>
      <c r="B3" s="22">
        <v>44161.13</v>
      </c>
    </row>
    <row r="4" spans="1:2" ht="12.75">
      <c r="A4" s="10" t="s">
        <v>27</v>
      </c>
      <c r="B4" s="23">
        <v>2280851.55</v>
      </c>
    </row>
    <row r="5" spans="1:2" ht="12.75">
      <c r="A5" s="10" t="s">
        <v>12</v>
      </c>
      <c r="B5" s="23">
        <v>1356685.22</v>
      </c>
    </row>
    <row r="6" spans="1:2" ht="12.75">
      <c r="A6" s="10" t="s">
        <v>40</v>
      </c>
      <c r="B6" s="23">
        <v>178029.11</v>
      </c>
    </row>
    <row r="7" spans="1:2" ht="12.75">
      <c r="A7" s="12" t="s">
        <v>546</v>
      </c>
      <c r="B7" s="24">
        <v>3859727.01</v>
      </c>
    </row>
    <row r="8" ht="9.75" customHeight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3" sqref="A13"/>
    </sheetView>
  </sheetViews>
  <sheetFormatPr defaultColWidth="11.421875" defaultRowHeight="12.75" zeroHeight="1"/>
  <cols>
    <col min="1" max="1" width="21.140625" style="0" customWidth="1"/>
    <col min="2" max="2" width="10.00390625" style="0" bestFit="1" customWidth="1"/>
    <col min="3" max="3" width="13.140625" style="0" customWidth="1"/>
    <col min="4" max="5" width="10.8515625" style="0" bestFit="1" customWidth="1"/>
    <col min="7" max="16384" width="0" style="0" hidden="1" customWidth="1"/>
  </cols>
  <sheetData>
    <row r="1" spans="1:5" ht="12.75">
      <c r="A1" s="6"/>
      <c r="B1" s="14"/>
      <c r="C1" s="8" t="s">
        <v>7</v>
      </c>
      <c r="D1" s="14"/>
      <c r="E1" s="15"/>
    </row>
    <row r="2" spans="1:5" ht="12.75">
      <c r="A2" s="8" t="s">
        <v>548</v>
      </c>
      <c r="B2" s="8" t="s">
        <v>4</v>
      </c>
      <c r="C2" s="6" t="s">
        <v>14</v>
      </c>
      <c r="D2" s="14" t="s">
        <v>19</v>
      </c>
      <c r="E2" s="7" t="s">
        <v>546</v>
      </c>
    </row>
    <row r="3" spans="1:5" ht="12.75">
      <c r="A3" s="6" t="s">
        <v>549</v>
      </c>
      <c r="B3" s="6" t="s">
        <v>488</v>
      </c>
      <c r="C3" s="28">
        <v>12610.66</v>
      </c>
      <c r="D3" s="29">
        <v>15775.235</v>
      </c>
      <c r="E3" s="30">
        <v>14720.376666666665</v>
      </c>
    </row>
    <row r="4" spans="1:5" ht="12.75">
      <c r="A4" s="25"/>
      <c r="B4" s="10" t="s">
        <v>27</v>
      </c>
      <c r="C4" s="31">
        <v>13730.743035714288</v>
      </c>
      <c r="D4" s="32">
        <v>12593.36152542373</v>
      </c>
      <c r="E4" s="33">
        <v>13338.313157894732</v>
      </c>
    </row>
    <row r="5" spans="1:5" ht="12.75">
      <c r="A5" s="25"/>
      <c r="B5" s="10" t="s">
        <v>12</v>
      </c>
      <c r="C5" s="31">
        <v>13774.129677419354</v>
      </c>
      <c r="D5" s="32">
        <v>13963.588333333328</v>
      </c>
      <c r="E5" s="33">
        <v>13843.72673469387</v>
      </c>
    </row>
    <row r="6" spans="1:5" ht="12.75">
      <c r="A6" s="25"/>
      <c r="B6" s="10" t="s">
        <v>40</v>
      </c>
      <c r="C6" s="31">
        <v>15567.345999999996</v>
      </c>
      <c r="D6" s="32">
        <v>14313.197142857143</v>
      </c>
      <c r="E6" s="33">
        <v>14835.759166666665</v>
      </c>
    </row>
    <row r="7" spans="1:5" ht="12.75">
      <c r="A7" s="6" t="s">
        <v>547</v>
      </c>
      <c r="B7" s="6" t="s">
        <v>488</v>
      </c>
      <c r="C7" s="28">
        <v>12610.66</v>
      </c>
      <c r="D7" s="29">
        <v>31550.47</v>
      </c>
      <c r="E7" s="30">
        <v>44161.13</v>
      </c>
    </row>
    <row r="8" spans="1:5" ht="12.75">
      <c r="A8" s="25"/>
      <c r="B8" s="10" t="s">
        <v>27</v>
      </c>
      <c r="C8" s="31">
        <v>1537843.22</v>
      </c>
      <c r="D8" s="32">
        <v>743008.33</v>
      </c>
      <c r="E8" s="33">
        <v>2280851.55</v>
      </c>
    </row>
    <row r="9" spans="1:5" ht="12.75">
      <c r="A9" s="25"/>
      <c r="B9" s="10" t="s">
        <v>12</v>
      </c>
      <c r="C9" s="31">
        <v>853996.04</v>
      </c>
      <c r="D9" s="32">
        <v>502689.18</v>
      </c>
      <c r="E9" s="33">
        <v>1356685.22</v>
      </c>
    </row>
    <row r="10" spans="1:5" ht="12.75">
      <c r="A10" s="25"/>
      <c r="B10" s="10" t="s">
        <v>40</v>
      </c>
      <c r="C10" s="31">
        <v>77836.73</v>
      </c>
      <c r="D10" s="32">
        <v>100192.38</v>
      </c>
      <c r="E10" s="33">
        <v>178029.11</v>
      </c>
    </row>
    <row r="11" spans="1:5" ht="12.75">
      <c r="A11" s="6" t="s">
        <v>550</v>
      </c>
      <c r="B11" s="26"/>
      <c r="C11" s="28">
        <v>13790.481388888884</v>
      </c>
      <c r="D11" s="29">
        <v>13244.618846153842</v>
      </c>
      <c r="E11" s="30">
        <v>13590.588063380275</v>
      </c>
    </row>
    <row r="12" spans="1:5" ht="12.75">
      <c r="A12" s="12" t="s">
        <v>551</v>
      </c>
      <c r="B12" s="27"/>
      <c r="C12" s="34">
        <v>2482286.65</v>
      </c>
      <c r="D12" s="35">
        <v>1377440.36</v>
      </c>
      <c r="E12" s="36">
        <v>3859727.01</v>
      </c>
    </row>
    <row r="13" ht="66" customHeight="1"/>
    <row r="14" ht="12.75" hidden="1">
      <c r="A14" s="3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1" sqref="F1:IV16384"/>
    </sheetView>
  </sheetViews>
  <sheetFormatPr defaultColWidth="11.421875" defaultRowHeight="12.75" zeroHeight="1"/>
  <cols>
    <col min="1" max="1" width="17.00390625" style="0" bestFit="1" customWidth="1"/>
    <col min="2" max="4" width="12.00390625" style="0" bestFit="1" customWidth="1"/>
    <col min="5" max="5" width="0.9921875" style="0" customWidth="1"/>
    <col min="6" max="255" width="11.421875" style="0" hidden="1" customWidth="1"/>
    <col min="256" max="16384" width="0" style="0" hidden="1" customWidth="1"/>
  </cols>
  <sheetData>
    <row r="1" spans="1:4" ht="12.75">
      <c r="A1" s="73" t="s">
        <v>549</v>
      </c>
      <c r="B1" s="8" t="s">
        <v>7</v>
      </c>
      <c r="C1" s="14"/>
      <c r="D1" s="15"/>
    </row>
    <row r="2" spans="1:4" ht="12.75">
      <c r="A2" s="8" t="s">
        <v>543</v>
      </c>
      <c r="B2" s="6" t="s">
        <v>14</v>
      </c>
      <c r="C2" s="14" t="s">
        <v>19</v>
      </c>
      <c r="D2" s="7" t="s">
        <v>546</v>
      </c>
    </row>
    <row r="3" spans="1:4" ht="12.75">
      <c r="A3" s="6">
        <v>1</v>
      </c>
      <c r="B3" s="28">
        <v>13346.134999999998</v>
      </c>
      <c r="C3" s="29">
        <v>7850</v>
      </c>
      <c r="D3" s="30">
        <v>11514.09</v>
      </c>
    </row>
    <row r="4" spans="1:4" ht="12.75">
      <c r="A4" s="10">
        <v>2</v>
      </c>
      <c r="B4" s="31">
        <v>14025.947777777781</v>
      </c>
      <c r="C4" s="32">
        <v>13982.241</v>
      </c>
      <c r="D4" s="33">
        <v>14002.944210526315</v>
      </c>
    </row>
    <row r="5" spans="1:4" ht="12.75">
      <c r="A5" s="10">
        <v>3</v>
      </c>
      <c r="B5" s="31">
        <v>14409.459374999997</v>
      </c>
      <c r="C5" s="32">
        <v>12491.219411764705</v>
      </c>
      <c r="D5" s="33">
        <v>13743.947551020408</v>
      </c>
    </row>
    <row r="6" spans="1:4" ht="12.75">
      <c r="A6" s="10">
        <v>4</v>
      </c>
      <c r="B6" s="31">
        <v>15176.95642857143</v>
      </c>
      <c r="C6" s="32">
        <v>10853.783333333335</v>
      </c>
      <c r="D6" s="33">
        <v>13181.645769230769</v>
      </c>
    </row>
    <row r="7" spans="1:4" ht="12.75">
      <c r="A7" s="10">
        <v>5</v>
      </c>
      <c r="B7" s="31">
        <v>15629.45888888889</v>
      </c>
      <c r="C7" s="32">
        <v>12883.785999999998</v>
      </c>
      <c r="D7" s="33">
        <v>14648.861428571428</v>
      </c>
    </row>
    <row r="8" spans="1:4" ht="12.75">
      <c r="A8" s="10">
        <v>6</v>
      </c>
      <c r="B8" s="31">
        <v>13061.420512820512</v>
      </c>
      <c r="C8" s="32">
        <v>13151.88210526316</v>
      </c>
      <c r="D8" s="33">
        <v>13091.05448275862</v>
      </c>
    </row>
    <row r="9" spans="1:4" ht="12.75">
      <c r="A9" s="10">
        <v>7</v>
      </c>
      <c r="B9" s="31">
        <v>12886.510571428575</v>
      </c>
      <c r="C9" s="32">
        <v>14373.614347826087</v>
      </c>
      <c r="D9" s="33">
        <v>13476.224137931045</v>
      </c>
    </row>
    <row r="10" spans="1:4" ht="12.75">
      <c r="A10" s="10">
        <v>8</v>
      </c>
      <c r="B10" s="31">
        <v>13540.51904761905</v>
      </c>
      <c r="C10" s="32">
        <v>15549.197777777777</v>
      </c>
      <c r="D10" s="33">
        <v>14143.122666666668</v>
      </c>
    </row>
    <row r="11" spans="1:4" ht="12.75">
      <c r="A11" s="10">
        <v>9</v>
      </c>
      <c r="B11" s="31">
        <v>14860.363125</v>
      </c>
      <c r="C11" s="32">
        <v>12791.4025</v>
      </c>
      <c r="D11" s="33">
        <v>14170.709583333331</v>
      </c>
    </row>
    <row r="12" spans="1:4" ht="12.75">
      <c r="A12" s="10">
        <v>10</v>
      </c>
      <c r="B12" s="31">
        <v>10858.55</v>
      </c>
      <c r="C12" s="32"/>
      <c r="D12" s="33">
        <v>10858.55</v>
      </c>
    </row>
    <row r="13" spans="1:4" ht="12.75">
      <c r="A13" s="12" t="s">
        <v>546</v>
      </c>
      <c r="B13" s="34">
        <v>13790.481388888886</v>
      </c>
      <c r="C13" s="35">
        <v>13244.618846153848</v>
      </c>
      <c r="D13" s="36">
        <v>13590.588063380284</v>
      </c>
    </row>
    <row r="14" ht="6" customHeight="1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5" sqref="G15"/>
    </sheetView>
  </sheetViews>
  <sheetFormatPr defaultColWidth="11.421875" defaultRowHeight="12.75"/>
  <cols>
    <col min="1" max="1" width="7.140625" style="0" customWidth="1"/>
    <col min="2" max="2" width="8.421875" style="0" customWidth="1"/>
    <col min="3" max="4" width="10.57421875" style="64" customWidth="1"/>
    <col min="5" max="5" width="9.57421875" style="64" customWidth="1"/>
  </cols>
  <sheetData>
    <row r="1" spans="1:5" ht="12.75">
      <c r="A1" s="6"/>
      <c r="B1" s="8" t="s">
        <v>548</v>
      </c>
      <c r="C1" s="56"/>
      <c r="D1" s="56"/>
      <c r="E1" s="65"/>
    </row>
    <row r="2" spans="1:5" s="60" customFormat="1" ht="38.25">
      <c r="A2" s="57" t="s">
        <v>543</v>
      </c>
      <c r="B2" s="58" t="s">
        <v>544</v>
      </c>
      <c r="C2" s="59" t="s">
        <v>562</v>
      </c>
      <c r="D2" s="59" t="s">
        <v>553</v>
      </c>
      <c r="E2" s="69" t="s">
        <v>554</v>
      </c>
    </row>
    <row r="3" spans="1:5" ht="12.75">
      <c r="A3" s="6">
        <v>1</v>
      </c>
      <c r="B3" s="16">
        <v>3</v>
      </c>
      <c r="C3" s="70">
        <v>18</v>
      </c>
      <c r="D3" s="61">
        <v>18.666666666666668</v>
      </c>
      <c r="E3" s="66">
        <v>19</v>
      </c>
    </row>
    <row r="4" spans="1:5" ht="12.75">
      <c r="A4" s="10">
        <v>2</v>
      </c>
      <c r="B4" s="18">
        <v>19</v>
      </c>
      <c r="C4" s="71">
        <v>20</v>
      </c>
      <c r="D4" s="62">
        <v>22</v>
      </c>
      <c r="E4" s="67">
        <v>24</v>
      </c>
    </row>
    <row r="5" spans="1:5" ht="12.75">
      <c r="A5" s="10">
        <v>3</v>
      </c>
      <c r="B5" s="18">
        <v>49</v>
      </c>
      <c r="C5" s="71">
        <v>25</v>
      </c>
      <c r="D5" s="62">
        <v>27.183673469387756</v>
      </c>
      <c r="E5" s="67">
        <v>29</v>
      </c>
    </row>
    <row r="6" spans="1:5" ht="12.75">
      <c r="A6" s="10">
        <v>4</v>
      </c>
      <c r="B6" s="18">
        <v>26</v>
      </c>
      <c r="C6" s="71">
        <v>30</v>
      </c>
      <c r="D6" s="62">
        <v>31.192307692307693</v>
      </c>
      <c r="E6" s="67">
        <v>34</v>
      </c>
    </row>
    <row r="7" spans="1:5" ht="12.75">
      <c r="A7" s="10">
        <v>5</v>
      </c>
      <c r="B7" s="18">
        <v>14</v>
      </c>
      <c r="C7" s="71">
        <v>35</v>
      </c>
      <c r="D7" s="62">
        <v>37.5</v>
      </c>
      <c r="E7" s="67">
        <v>39</v>
      </c>
    </row>
    <row r="8" spans="1:5" ht="12.75">
      <c r="A8" s="10">
        <v>6</v>
      </c>
      <c r="B8" s="18">
        <v>58</v>
      </c>
      <c r="C8" s="71">
        <v>40</v>
      </c>
      <c r="D8" s="62">
        <v>42.41379310344828</v>
      </c>
      <c r="E8" s="67">
        <v>44</v>
      </c>
    </row>
    <row r="9" spans="1:5" ht="12.75">
      <c r="A9" s="10">
        <v>7</v>
      </c>
      <c r="B9" s="18">
        <v>58</v>
      </c>
      <c r="C9" s="71">
        <v>45</v>
      </c>
      <c r="D9" s="62">
        <v>46.810344827586206</v>
      </c>
      <c r="E9" s="67">
        <v>49</v>
      </c>
    </row>
    <row r="10" spans="1:5" ht="12.75">
      <c r="A10" s="10">
        <v>8</v>
      </c>
      <c r="B10" s="18">
        <v>30</v>
      </c>
      <c r="C10" s="71">
        <v>50</v>
      </c>
      <c r="D10" s="62">
        <v>52.03333333333333</v>
      </c>
      <c r="E10" s="67">
        <v>54</v>
      </c>
    </row>
    <row r="11" spans="1:5" ht="12.75">
      <c r="A11" s="10">
        <v>9</v>
      </c>
      <c r="B11" s="18">
        <v>24</v>
      </c>
      <c r="C11" s="71">
        <v>55</v>
      </c>
      <c r="D11" s="62">
        <v>56.458333333333336</v>
      </c>
      <c r="E11" s="67">
        <v>59</v>
      </c>
    </row>
    <row r="12" spans="1:5" ht="12.75">
      <c r="A12" s="10">
        <v>10</v>
      </c>
      <c r="B12" s="18">
        <v>3</v>
      </c>
      <c r="C12" s="71">
        <v>62</v>
      </c>
      <c r="D12" s="62">
        <v>62</v>
      </c>
      <c r="E12" s="67">
        <v>62</v>
      </c>
    </row>
    <row r="13" spans="1:5" ht="12.75">
      <c r="A13" s="12" t="s">
        <v>546</v>
      </c>
      <c r="B13" s="20">
        <v>284</v>
      </c>
      <c r="C13" s="72">
        <v>18</v>
      </c>
      <c r="D13" s="63">
        <v>40.20774647887324</v>
      </c>
      <c r="E13" s="68">
        <v>62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7" sqref="E7"/>
    </sheetView>
  </sheetViews>
  <sheetFormatPr defaultColWidth="11.421875" defaultRowHeight="12.75"/>
  <cols>
    <col min="1" max="2" width="7.140625" style="0" customWidth="1"/>
    <col min="3" max="3" width="8.421875" style="0" customWidth="1"/>
    <col min="4" max="4" width="7.140625" style="0" customWidth="1"/>
    <col min="5" max="5" width="9.57421875" style="0" customWidth="1"/>
    <col min="6" max="6" width="18.00390625" style="0" customWidth="1"/>
    <col min="7" max="9" width="22.421875" style="0" bestFit="1" customWidth="1"/>
    <col min="10" max="10" width="13.00390625" style="0" bestFit="1" customWidth="1"/>
    <col min="11" max="11" width="22.421875" style="0" bestFit="1" customWidth="1"/>
    <col min="12" max="12" width="27.00390625" style="0" bestFit="1" customWidth="1"/>
    <col min="13" max="13" width="23.00390625" style="0" bestFit="1" customWidth="1"/>
  </cols>
  <sheetData>
    <row r="1" spans="1:6" ht="12.75">
      <c r="A1" s="6"/>
      <c r="B1" s="14"/>
      <c r="C1" s="8" t="s">
        <v>548</v>
      </c>
      <c r="D1" s="14"/>
      <c r="E1" s="14"/>
      <c r="F1" s="15"/>
    </row>
    <row r="2" spans="1:6" ht="12.75">
      <c r="A2" s="8" t="s">
        <v>543</v>
      </c>
      <c r="B2" s="8" t="s">
        <v>7</v>
      </c>
      <c r="C2" s="6" t="s">
        <v>544</v>
      </c>
      <c r="D2" s="14" t="s">
        <v>552</v>
      </c>
      <c r="E2" s="14" t="s">
        <v>553</v>
      </c>
      <c r="F2" s="15" t="s">
        <v>554</v>
      </c>
    </row>
    <row r="3" spans="1:6" ht="12.75">
      <c r="A3" s="6">
        <v>1</v>
      </c>
      <c r="B3" s="6" t="s">
        <v>14</v>
      </c>
      <c r="C3" s="16">
        <v>2</v>
      </c>
      <c r="D3" s="17">
        <v>18</v>
      </c>
      <c r="E3" s="17">
        <v>18.5</v>
      </c>
      <c r="F3" s="40">
        <v>19</v>
      </c>
    </row>
    <row r="4" spans="1:6" ht="12.75">
      <c r="A4" s="25"/>
      <c r="B4" s="10" t="s">
        <v>19</v>
      </c>
      <c r="C4" s="18">
        <v>1</v>
      </c>
      <c r="D4" s="19">
        <v>19</v>
      </c>
      <c r="E4" s="19">
        <v>19</v>
      </c>
      <c r="F4" s="41">
        <v>19</v>
      </c>
    </row>
    <row r="5" spans="1:6" ht="12.75">
      <c r="A5" s="6" t="s">
        <v>563</v>
      </c>
      <c r="B5" s="26"/>
      <c r="C5" s="16">
        <v>3</v>
      </c>
      <c r="D5" s="17">
        <v>18</v>
      </c>
      <c r="E5" s="17">
        <v>18.666666666666668</v>
      </c>
      <c r="F5" s="40">
        <v>19</v>
      </c>
    </row>
    <row r="6" spans="1:6" ht="12.75">
      <c r="A6" s="6">
        <v>2</v>
      </c>
      <c r="B6" s="6" t="s">
        <v>14</v>
      </c>
      <c r="C6" s="16">
        <v>9</v>
      </c>
      <c r="D6" s="17">
        <v>20</v>
      </c>
      <c r="E6" s="17">
        <v>21.666666666666668</v>
      </c>
      <c r="F6" s="40">
        <v>24</v>
      </c>
    </row>
    <row r="7" spans="1:6" ht="12.75">
      <c r="A7" s="25"/>
      <c r="B7" s="10" t="s">
        <v>19</v>
      </c>
      <c r="C7" s="18">
        <v>10</v>
      </c>
      <c r="D7" s="19">
        <v>20</v>
      </c>
      <c r="E7" s="19">
        <v>22.3</v>
      </c>
      <c r="F7" s="41">
        <v>24</v>
      </c>
    </row>
    <row r="8" spans="1:6" ht="12.75">
      <c r="A8" s="6" t="s">
        <v>564</v>
      </c>
      <c r="B8" s="26"/>
      <c r="C8" s="16">
        <v>19</v>
      </c>
      <c r="D8" s="17">
        <v>20</v>
      </c>
      <c r="E8" s="17">
        <v>22</v>
      </c>
      <c r="F8" s="40">
        <v>24</v>
      </c>
    </row>
    <row r="9" spans="1:6" ht="12.75">
      <c r="A9" s="6">
        <v>3</v>
      </c>
      <c r="B9" s="6" t="s">
        <v>14</v>
      </c>
      <c r="C9" s="16">
        <v>32</v>
      </c>
      <c r="D9" s="17">
        <v>25</v>
      </c>
      <c r="E9" s="17">
        <v>27.3125</v>
      </c>
      <c r="F9" s="40">
        <v>29</v>
      </c>
    </row>
    <row r="10" spans="1:6" ht="12.75">
      <c r="A10" s="25"/>
      <c r="B10" s="10" t="s">
        <v>19</v>
      </c>
      <c r="C10" s="18">
        <v>17</v>
      </c>
      <c r="D10" s="19">
        <v>25</v>
      </c>
      <c r="E10" s="19">
        <v>26.941176470588236</v>
      </c>
      <c r="F10" s="41">
        <v>29</v>
      </c>
    </row>
    <row r="11" spans="1:6" ht="12.75">
      <c r="A11" s="6" t="s">
        <v>565</v>
      </c>
      <c r="B11" s="26"/>
      <c r="C11" s="16">
        <v>49</v>
      </c>
      <c r="D11" s="17">
        <v>25</v>
      </c>
      <c r="E11" s="17">
        <v>27.183673469387756</v>
      </c>
      <c r="F11" s="40">
        <v>29</v>
      </c>
    </row>
    <row r="12" spans="1:6" ht="12.75">
      <c r="A12" s="6">
        <v>4</v>
      </c>
      <c r="B12" s="6" t="s">
        <v>14</v>
      </c>
      <c r="C12" s="16">
        <v>14</v>
      </c>
      <c r="D12" s="17">
        <v>30</v>
      </c>
      <c r="E12" s="17">
        <v>31.357142857142858</v>
      </c>
      <c r="F12" s="40">
        <v>34</v>
      </c>
    </row>
    <row r="13" spans="1:6" ht="12.75">
      <c r="A13" s="25"/>
      <c r="B13" s="10" t="s">
        <v>19</v>
      </c>
      <c r="C13" s="18">
        <v>12</v>
      </c>
      <c r="D13" s="19">
        <v>30</v>
      </c>
      <c r="E13" s="19">
        <v>31</v>
      </c>
      <c r="F13" s="41">
        <v>33</v>
      </c>
    </row>
    <row r="14" spans="1:6" ht="12.75">
      <c r="A14" s="6" t="s">
        <v>566</v>
      </c>
      <c r="B14" s="26"/>
      <c r="C14" s="16">
        <v>26</v>
      </c>
      <c r="D14" s="17">
        <v>30</v>
      </c>
      <c r="E14" s="17">
        <v>31.192307692307693</v>
      </c>
      <c r="F14" s="40">
        <v>34</v>
      </c>
    </row>
    <row r="15" spans="1:6" ht="12.75">
      <c r="A15" s="6">
        <v>5</v>
      </c>
      <c r="B15" s="6" t="s">
        <v>14</v>
      </c>
      <c r="C15" s="16">
        <v>9</v>
      </c>
      <c r="D15" s="17">
        <v>35</v>
      </c>
      <c r="E15" s="17">
        <v>37.888888888888886</v>
      </c>
      <c r="F15" s="40">
        <v>39</v>
      </c>
    </row>
    <row r="16" spans="1:6" ht="12.75">
      <c r="A16" s="25"/>
      <c r="B16" s="10" t="s">
        <v>19</v>
      </c>
      <c r="C16" s="18">
        <v>5</v>
      </c>
      <c r="D16" s="19">
        <v>35</v>
      </c>
      <c r="E16" s="19">
        <v>36.8</v>
      </c>
      <c r="F16" s="41">
        <v>38</v>
      </c>
    </row>
    <row r="17" spans="1:6" ht="12.75">
      <c r="A17" s="6" t="s">
        <v>567</v>
      </c>
      <c r="B17" s="26"/>
      <c r="C17" s="16">
        <v>14</v>
      </c>
      <c r="D17" s="17">
        <v>35</v>
      </c>
      <c r="E17" s="17">
        <v>37.5</v>
      </c>
      <c r="F17" s="40">
        <v>39</v>
      </c>
    </row>
    <row r="18" spans="1:6" ht="12.75">
      <c r="A18" s="6">
        <v>6</v>
      </c>
      <c r="B18" s="6" t="s">
        <v>14</v>
      </c>
      <c r="C18" s="16">
        <v>39</v>
      </c>
      <c r="D18" s="17">
        <v>40</v>
      </c>
      <c r="E18" s="17">
        <v>42.666666666666664</v>
      </c>
      <c r="F18" s="40">
        <v>44</v>
      </c>
    </row>
    <row r="19" spans="1:6" ht="12.75">
      <c r="A19" s="25"/>
      <c r="B19" s="10" t="s">
        <v>19</v>
      </c>
      <c r="C19" s="18">
        <v>19</v>
      </c>
      <c r="D19" s="19">
        <v>40</v>
      </c>
      <c r="E19" s="19">
        <v>41.89473684210526</v>
      </c>
      <c r="F19" s="41">
        <v>44</v>
      </c>
    </row>
    <row r="20" spans="1:6" ht="12.75">
      <c r="A20" s="6" t="s">
        <v>568</v>
      </c>
      <c r="B20" s="26"/>
      <c r="C20" s="16">
        <v>58</v>
      </c>
      <c r="D20" s="17">
        <v>40</v>
      </c>
      <c r="E20" s="17">
        <v>42.41379310344828</v>
      </c>
      <c r="F20" s="40">
        <v>44</v>
      </c>
    </row>
    <row r="21" spans="1:6" ht="12.75">
      <c r="A21" s="6">
        <v>7</v>
      </c>
      <c r="B21" s="6" t="s">
        <v>14</v>
      </c>
      <c r="C21" s="16">
        <v>35</v>
      </c>
      <c r="D21" s="17">
        <v>45</v>
      </c>
      <c r="E21" s="17">
        <v>47.08571428571429</v>
      </c>
      <c r="F21" s="40">
        <v>49</v>
      </c>
    </row>
    <row r="22" spans="1:6" ht="12.75">
      <c r="A22" s="25"/>
      <c r="B22" s="10" t="s">
        <v>19</v>
      </c>
      <c r="C22" s="18">
        <v>23</v>
      </c>
      <c r="D22" s="19">
        <v>45</v>
      </c>
      <c r="E22" s="19">
        <v>46.391304347826086</v>
      </c>
      <c r="F22" s="41">
        <v>49</v>
      </c>
    </row>
    <row r="23" spans="1:6" ht="12.75">
      <c r="A23" s="6" t="s">
        <v>569</v>
      </c>
      <c r="B23" s="26"/>
      <c r="C23" s="16">
        <v>58</v>
      </c>
      <c r="D23" s="17">
        <v>45</v>
      </c>
      <c r="E23" s="17">
        <v>46.810344827586206</v>
      </c>
      <c r="F23" s="40">
        <v>49</v>
      </c>
    </row>
    <row r="24" spans="1:6" ht="12.75">
      <c r="A24" s="6">
        <v>8</v>
      </c>
      <c r="B24" s="6" t="s">
        <v>14</v>
      </c>
      <c r="C24" s="16">
        <v>21</v>
      </c>
      <c r="D24" s="17">
        <v>50</v>
      </c>
      <c r="E24" s="17">
        <v>51.95238095238095</v>
      </c>
      <c r="F24" s="40">
        <v>54</v>
      </c>
    </row>
    <row r="25" spans="1:6" ht="12.75">
      <c r="A25" s="25"/>
      <c r="B25" s="10" t="s">
        <v>19</v>
      </c>
      <c r="C25" s="18">
        <v>9</v>
      </c>
      <c r="D25" s="19">
        <v>50</v>
      </c>
      <c r="E25" s="19">
        <v>52.22222222222222</v>
      </c>
      <c r="F25" s="41">
        <v>54</v>
      </c>
    </row>
    <row r="26" spans="1:6" ht="12.75">
      <c r="A26" s="6" t="s">
        <v>570</v>
      </c>
      <c r="B26" s="26"/>
      <c r="C26" s="16">
        <v>30</v>
      </c>
      <c r="D26" s="17">
        <v>50</v>
      </c>
      <c r="E26" s="17">
        <v>52.03333333333333</v>
      </c>
      <c r="F26" s="40">
        <v>54</v>
      </c>
    </row>
    <row r="27" spans="1:6" ht="12.75">
      <c r="A27" s="6">
        <v>9</v>
      </c>
      <c r="B27" s="6" t="s">
        <v>14</v>
      </c>
      <c r="C27" s="16">
        <v>16</v>
      </c>
      <c r="D27" s="17">
        <v>55</v>
      </c>
      <c r="E27" s="17">
        <v>56.5</v>
      </c>
      <c r="F27" s="40">
        <v>59</v>
      </c>
    </row>
    <row r="28" spans="1:6" ht="12.75">
      <c r="A28" s="25"/>
      <c r="B28" s="10" t="s">
        <v>19</v>
      </c>
      <c r="C28" s="18">
        <v>8</v>
      </c>
      <c r="D28" s="19">
        <v>55</v>
      </c>
      <c r="E28" s="19">
        <v>56.375</v>
      </c>
      <c r="F28" s="41">
        <v>58</v>
      </c>
    </row>
    <row r="29" spans="1:6" ht="12.75">
      <c r="A29" s="6" t="s">
        <v>571</v>
      </c>
      <c r="B29" s="26"/>
      <c r="C29" s="16">
        <v>24</v>
      </c>
      <c r="D29" s="17">
        <v>55</v>
      </c>
      <c r="E29" s="17">
        <v>56.458333333333336</v>
      </c>
      <c r="F29" s="40">
        <v>59</v>
      </c>
    </row>
    <row r="30" spans="1:6" ht="12.75">
      <c r="A30" s="6">
        <v>10</v>
      </c>
      <c r="B30" s="6" t="s">
        <v>14</v>
      </c>
      <c r="C30" s="16">
        <v>3</v>
      </c>
      <c r="D30" s="17">
        <v>62</v>
      </c>
      <c r="E30" s="17">
        <v>62</v>
      </c>
      <c r="F30" s="40">
        <v>62</v>
      </c>
    </row>
    <row r="31" spans="1:6" ht="12.75">
      <c r="A31" s="6" t="s">
        <v>572</v>
      </c>
      <c r="B31" s="26"/>
      <c r="C31" s="16">
        <v>3</v>
      </c>
      <c r="D31" s="17">
        <v>62</v>
      </c>
      <c r="E31" s="17">
        <v>62</v>
      </c>
      <c r="F31" s="40">
        <v>62</v>
      </c>
    </row>
    <row r="32" spans="1:6" ht="12.75">
      <c r="A32" s="12" t="s">
        <v>546</v>
      </c>
      <c r="B32" s="27"/>
      <c r="C32" s="20">
        <v>284</v>
      </c>
      <c r="D32" s="21">
        <v>18</v>
      </c>
      <c r="E32" s="21">
        <v>40.20774647887324</v>
      </c>
      <c r="F32" s="42">
        <v>62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7.140625" style="0" customWidth="1"/>
    <col min="3" max="3" width="8.421875" style="0" customWidth="1"/>
    <col min="4" max="4" width="7.8515625" style="0" customWidth="1"/>
    <col min="5" max="5" width="10.140625" style="0" customWidth="1"/>
    <col min="6" max="6" width="8.7109375" style="0" customWidth="1"/>
    <col min="7" max="9" width="22.421875" style="0" bestFit="1" customWidth="1"/>
    <col min="10" max="10" width="13.00390625" style="0" bestFit="1" customWidth="1"/>
    <col min="11" max="11" width="22.421875" style="0" bestFit="1" customWidth="1"/>
    <col min="12" max="12" width="27.00390625" style="0" bestFit="1" customWidth="1"/>
    <col min="13" max="13" width="23.00390625" style="0" bestFit="1" customWidth="1"/>
  </cols>
  <sheetData>
    <row r="1" spans="1:6" ht="12.75">
      <c r="A1" s="6"/>
      <c r="B1" s="14"/>
      <c r="C1" s="8" t="s">
        <v>548</v>
      </c>
      <c r="D1" s="14"/>
      <c r="E1" s="14"/>
      <c r="F1" s="15"/>
    </row>
    <row r="2" spans="1:7" ht="12.75">
      <c r="A2" s="8" t="s">
        <v>4</v>
      </c>
      <c r="B2" s="8" t="s">
        <v>7</v>
      </c>
      <c r="C2" s="6" t="s">
        <v>544</v>
      </c>
      <c r="D2" s="14" t="s">
        <v>552</v>
      </c>
      <c r="E2" s="14" t="s">
        <v>553</v>
      </c>
      <c r="F2" s="15" t="s">
        <v>554</v>
      </c>
      <c r="G2" t="s">
        <v>559</v>
      </c>
    </row>
    <row r="3" spans="1:6" ht="12.75">
      <c r="A3" s="6" t="s">
        <v>488</v>
      </c>
      <c r="B3" s="6" t="s">
        <v>14</v>
      </c>
      <c r="C3" s="16">
        <v>1</v>
      </c>
      <c r="D3" s="17">
        <v>44</v>
      </c>
      <c r="E3" s="39">
        <v>44</v>
      </c>
      <c r="F3" s="40">
        <v>44</v>
      </c>
    </row>
    <row r="4" spans="1:6" ht="12.75">
      <c r="A4" s="25"/>
      <c r="B4" s="10" t="s">
        <v>19</v>
      </c>
      <c r="C4" s="18">
        <v>2</v>
      </c>
      <c r="D4" s="19">
        <v>38</v>
      </c>
      <c r="E4" s="38">
        <v>41.5</v>
      </c>
      <c r="F4" s="41">
        <v>45</v>
      </c>
    </row>
    <row r="5" spans="1:6" ht="12.75">
      <c r="A5" s="6" t="s">
        <v>555</v>
      </c>
      <c r="B5" s="26"/>
      <c r="C5" s="16">
        <v>3</v>
      </c>
      <c r="D5" s="17">
        <v>38</v>
      </c>
      <c r="E5" s="39">
        <v>42.333333333333336</v>
      </c>
      <c r="F5" s="40">
        <v>45</v>
      </c>
    </row>
    <row r="6" spans="1:6" ht="12.75">
      <c r="A6" s="6" t="s">
        <v>27</v>
      </c>
      <c r="B6" s="6" t="s">
        <v>14</v>
      </c>
      <c r="C6" s="16">
        <v>112</v>
      </c>
      <c r="D6" s="17">
        <v>18</v>
      </c>
      <c r="E6" s="39">
        <v>41.24107142857143</v>
      </c>
      <c r="F6" s="40">
        <v>62</v>
      </c>
    </row>
    <row r="7" spans="1:6" ht="12.75">
      <c r="A7" s="25"/>
      <c r="B7" s="10" t="s">
        <v>19</v>
      </c>
      <c r="C7" s="18">
        <v>59</v>
      </c>
      <c r="D7" s="19">
        <v>19</v>
      </c>
      <c r="E7" s="38">
        <v>37.88135593220339</v>
      </c>
      <c r="F7" s="41">
        <v>58</v>
      </c>
    </row>
    <row r="8" spans="1:6" ht="12.75">
      <c r="A8" s="6" t="s">
        <v>556</v>
      </c>
      <c r="B8" s="26"/>
      <c r="C8" s="16">
        <v>171</v>
      </c>
      <c r="D8" s="17">
        <v>18</v>
      </c>
      <c r="E8" s="39">
        <v>40.08187134502924</v>
      </c>
      <c r="F8" s="40">
        <v>62</v>
      </c>
    </row>
    <row r="9" spans="1:6" ht="12.75">
      <c r="A9" s="6" t="s">
        <v>12</v>
      </c>
      <c r="B9" s="6" t="s">
        <v>14</v>
      </c>
      <c r="C9" s="16">
        <v>62</v>
      </c>
      <c r="D9" s="17">
        <v>21</v>
      </c>
      <c r="E9" s="39">
        <v>40.41935483870968</v>
      </c>
      <c r="F9" s="40">
        <v>57</v>
      </c>
    </row>
    <row r="10" spans="1:6" ht="12.75">
      <c r="A10" s="25"/>
      <c r="B10" s="10" t="s">
        <v>19</v>
      </c>
      <c r="C10" s="18">
        <v>36</v>
      </c>
      <c r="D10" s="19">
        <v>21</v>
      </c>
      <c r="E10" s="38">
        <v>39.80555555555556</v>
      </c>
      <c r="F10" s="41">
        <v>57</v>
      </c>
    </row>
    <row r="11" spans="1:6" ht="12.75">
      <c r="A11" s="6" t="s">
        <v>557</v>
      </c>
      <c r="B11" s="26"/>
      <c r="C11" s="16">
        <v>98</v>
      </c>
      <c r="D11" s="17">
        <v>21</v>
      </c>
      <c r="E11" s="39">
        <v>40.19387755102041</v>
      </c>
      <c r="F11" s="40">
        <v>57</v>
      </c>
    </row>
    <row r="12" spans="1:6" ht="12.75">
      <c r="A12" s="6" t="s">
        <v>40</v>
      </c>
      <c r="B12" s="6" t="s">
        <v>14</v>
      </c>
      <c r="C12" s="16">
        <v>5</v>
      </c>
      <c r="D12" s="17">
        <v>32</v>
      </c>
      <c r="E12" s="39">
        <v>42</v>
      </c>
      <c r="F12" s="40">
        <v>51</v>
      </c>
    </row>
    <row r="13" spans="1:6" ht="12.75">
      <c r="A13" s="25"/>
      <c r="B13" s="10" t="s">
        <v>19</v>
      </c>
      <c r="C13" s="18">
        <v>7</v>
      </c>
      <c r="D13" s="19">
        <v>24</v>
      </c>
      <c r="E13" s="38">
        <v>41.285714285714285</v>
      </c>
      <c r="F13" s="41">
        <v>55</v>
      </c>
    </row>
    <row r="14" spans="1:6" ht="12.75">
      <c r="A14" s="6" t="s">
        <v>558</v>
      </c>
      <c r="B14" s="26"/>
      <c r="C14" s="16">
        <v>12</v>
      </c>
      <c r="D14" s="17">
        <v>24</v>
      </c>
      <c r="E14" s="39">
        <v>41.583333333333336</v>
      </c>
      <c r="F14" s="40">
        <v>55</v>
      </c>
    </row>
    <row r="15" spans="1:6" ht="12.75">
      <c r="A15" s="12" t="s">
        <v>546</v>
      </c>
      <c r="B15" s="27"/>
      <c r="C15" s="20">
        <v>284</v>
      </c>
      <c r="D15" s="21">
        <v>18</v>
      </c>
      <c r="E15" s="43">
        <v>40.20774647887324</v>
      </c>
      <c r="F15" s="42">
        <v>62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jeanmarc.stoeffler@wanadoo.fr</dc:creator>
  <cp:keywords/>
  <dc:description>pour le 9 voir solution 2</dc:description>
  <cp:lastModifiedBy>Jean-Marc Stoeffler</cp:lastModifiedBy>
  <dcterms:created xsi:type="dcterms:W3CDTF">1998-11-14T10:25:53Z</dcterms:created>
  <dcterms:modified xsi:type="dcterms:W3CDTF">2004-12-12T15:05:05Z</dcterms:modified>
  <cp:category>exo solution de l'exercice 2: TCD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